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5" windowHeight="77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'Sheet1'!$A$1:$N$134</definedName>
  </definedNames>
  <calcPr fullCalcOnLoad="1"/>
</workbook>
</file>

<file path=xl/sharedStrings.xml><?xml version="1.0" encoding="utf-8"?>
<sst xmlns="http://schemas.openxmlformats.org/spreadsheetml/2006/main" count="15" uniqueCount="12">
  <si>
    <t>YEAR</t>
  </si>
  <si>
    <t>LENGTH OF STAY DAYS</t>
  </si>
  <si>
    <t>?</t>
  </si>
  <si>
    <t xml:space="preserve"> </t>
  </si>
  <si>
    <t>Arrival DATE</t>
  </si>
  <si>
    <t>TOTAL</t>
  </si>
  <si>
    <t>2014/15</t>
  </si>
  <si>
    <t>2015/16</t>
  </si>
  <si>
    <t>Clean Up Costs - £</t>
  </si>
  <si>
    <t>Target Hardening - £</t>
  </si>
  <si>
    <t>Court Fees/bailiff costs - £</t>
  </si>
  <si>
    <t>2016/17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</si>
</sst>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_-* #,##0.000_-;\-* #,##0.000_-;_-* &quot;-&quot;??_-;_-@_-"/>
    <numFmt numFmtId="167" formatCode="[$-8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" fontId="2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textRotation="180" wrapText="1"/>
    </xf>
    <xf numFmtId="0" fontId="2" fillId="33" borderId="12" xfId="0" applyFont="1" applyFill="1" applyBorder="1" applyAlignment="1">
      <alignment horizontal="left" vertical="center" textRotation="90" wrapText="1"/>
    </xf>
    <xf numFmtId="16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16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4" borderId="11" xfId="0" applyFill="1" applyBorder="1" applyAlignment="1">
      <alignment horizontal="left" wrapText="1"/>
    </xf>
    <xf numFmtId="6" fontId="0" fillId="34" borderId="11" xfId="0" applyNumberFormat="1" applyFill="1" applyBorder="1" applyAlignment="1">
      <alignment horizontal="left" wrapText="1"/>
    </xf>
    <xf numFmtId="6" fontId="4" fillId="34" borderId="11" xfId="0" applyNumberFormat="1" applyFont="1" applyFill="1" applyBorder="1" applyAlignment="1">
      <alignment horizontal="left" wrapText="1"/>
    </xf>
    <xf numFmtId="6" fontId="0" fillId="34" borderId="13" xfId="0" applyNumberFormat="1" applyFill="1" applyBorder="1" applyAlignment="1">
      <alignment horizontal="left" wrapText="1"/>
    </xf>
    <xf numFmtId="0" fontId="36" fillId="34" borderId="11" xfId="0" applyFont="1" applyFill="1" applyBorder="1" applyAlignment="1">
      <alignment horizontal="left" wrapText="1"/>
    </xf>
    <xf numFmtId="0" fontId="36" fillId="0" borderId="0" xfId="0" applyFont="1" applyAlignment="1">
      <alignment wrapText="1"/>
    </xf>
    <xf numFmtId="43" fontId="36" fillId="34" borderId="11" xfId="42" applyNumberFormat="1" applyFont="1" applyFill="1" applyBorder="1" applyAlignment="1">
      <alignment horizontal="left" wrapText="1"/>
    </xf>
    <xf numFmtId="16" fontId="36" fillId="35" borderId="11" xfId="0" applyNumberFormat="1" applyFont="1" applyFill="1" applyBorder="1" applyAlignment="1">
      <alignment horizontal="left" vertical="center" wrapText="1"/>
    </xf>
    <xf numFmtId="0" fontId="36" fillId="35" borderId="11" xfId="0" applyFont="1" applyFill="1" applyBorder="1" applyAlignment="1">
      <alignment horizontal="left" wrapText="1"/>
    </xf>
    <xf numFmtId="43" fontId="36" fillId="35" borderId="11" xfId="42" applyNumberFormat="1" applyFont="1" applyFill="1" applyBorder="1" applyAlignment="1">
      <alignment horizontal="left" wrapText="1"/>
    </xf>
    <xf numFmtId="0" fontId="36" fillId="35" borderId="0" xfId="0" applyFont="1" applyFill="1" applyAlignment="1">
      <alignment wrapText="1"/>
    </xf>
    <xf numFmtId="43" fontId="36" fillId="35" borderId="0" xfId="42" applyFont="1" applyFill="1" applyAlignment="1">
      <alignment wrapText="1"/>
    </xf>
    <xf numFmtId="16" fontId="36" fillId="34" borderId="11" xfId="0" applyNumberFormat="1" applyFont="1" applyFill="1" applyBorder="1" applyAlignment="1">
      <alignment horizontal="left" vertical="center" wrapText="1"/>
    </xf>
    <xf numFmtId="165" fontId="36" fillId="34" borderId="11" xfId="0" applyNumberFormat="1" applyFont="1" applyFill="1" applyBorder="1" applyAlignment="1">
      <alignment horizontal="center" vertical="center" wrapText="1"/>
    </xf>
    <xf numFmtId="43" fontId="36" fillId="34" borderId="0" xfId="42" applyFont="1" applyFill="1" applyAlignment="1">
      <alignment wrapText="1"/>
    </xf>
    <xf numFmtId="0" fontId="36" fillId="34" borderId="0" xfId="0" applyFont="1" applyFill="1" applyAlignment="1">
      <alignment wrapText="1"/>
    </xf>
    <xf numFmtId="2" fontId="36" fillId="35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3" width="9.140625" style="11" customWidth="1"/>
    <col min="4" max="5" width="10.00390625" style="11" bestFit="1" customWidth="1"/>
    <col min="6" max="16384" width="9.140625" style="11" customWidth="1"/>
  </cols>
  <sheetData>
    <row r="1" spans="1:6" ht="74.25">
      <c r="A1" s="1" t="s">
        <v>4</v>
      </c>
      <c r="B1" s="2" t="s">
        <v>0</v>
      </c>
      <c r="C1" s="3" t="s">
        <v>1</v>
      </c>
      <c r="D1" s="4" t="s">
        <v>10</v>
      </c>
      <c r="E1" s="4" t="s">
        <v>8</v>
      </c>
      <c r="F1" s="4" t="s">
        <v>9</v>
      </c>
    </row>
    <row r="2" spans="1:4" ht="15">
      <c r="A2" s="5">
        <v>41735</v>
      </c>
      <c r="B2" s="6">
        <v>2014</v>
      </c>
      <c r="C2" s="7">
        <v>15</v>
      </c>
      <c r="D2" s="12"/>
    </row>
    <row r="3" spans="1:4" ht="15">
      <c r="A3" s="5">
        <v>41744</v>
      </c>
      <c r="B3" s="6">
        <v>2014</v>
      </c>
      <c r="C3" s="7">
        <v>45</v>
      </c>
      <c r="D3" s="12"/>
    </row>
    <row r="4" spans="1:4" ht="15">
      <c r="A4" s="5">
        <v>41746</v>
      </c>
      <c r="B4" s="6">
        <v>2014</v>
      </c>
      <c r="C4" s="7">
        <v>7</v>
      </c>
      <c r="D4" s="12"/>
    </row>
    <row r="5" spans="1:4" ht="15">
      <c r="A5" s="5">
        <v>41756</v>
      </c>
      <c r="B5" s="6">
        <v>2014</v>
      </c>
      <c r="C5" s="7">
        <v>35</v>
      </c>
      <c r="D5" s="12"/>
    </row>
    <row r="6" spans="1:4" ht="15">
      <c r="A6" s="5">
        <v>41772</v>
      </c>
      <c r="B6" s="6">
        <v>2014</v>
      </c>
      <c r="C6" s="7">
        <v>1</v>
      </c>
      <c r="D6" s="12"/>
    </row>
    <row r="7" spans="1:4" ht="15">
      <c r="A7" s="5">
        <v>41773</v>
      </c>
      <c r="B7" s="6">
        <v>2014</v>
      </c>
      <c r="C7" s="7">
        <v>1</v>
      </c>
      <c r="D7" s="12"/>
    </row>
    <row r="8" spans="1:4" ht="15">
      <c r="A8" s="5">
        <v>41773</v>
      </c>
      <c r="B8" s="6">
        <v>2014</v>
      </c>
      <c r="C8" s="7">
        <v>23</v>
      </c>
      <c r="D8" s="12"/>
    </row>
    <row r="9" spans="1:4" ht="15">
      <c r="A9" s="5">
        <v>41795</v>
      </c>
      <c r="B9" s="6">
        <v>2014</v>
      </c>
      <c r="C9" s="7">
        <v>4</v>
      </c>
      <c r="D9" s="12"/>
    </row>
    <row r="10" spans="1:4" ht="15">
      <c r="A10" s="5">
        <v>41799</v>
      </c>
      <c r="B10" s="6">
        <v>2014</v>
      </c>
      <c r="C10" s="7">
        <v>14</v>
      </c>
      <c r="D10" s="13">
        <v>210</v>
      </c>
    </row>
    <row r="11" spans="1:4" ht="15">
      <c r="A11" s="5">
        <v>41799</v>
      </c>
      <c r="B11" s="6">
        <v>2014</v>
      </c>
      <c r="C11" s="7">
        <v>1</v>
      </c>
      <c r="D11" s="12"/>
    </row>
    <row r="12" spans="1:4" ht="15">
      <c r="A12" s="5">
        <v>41800</v>
      </c>
      <c r="B12" s="6">
        <v>2014</v>
      </c>
      <c r="C12" s="7">
        <v>1</v>
      </c>
      <c r="D12" s="12"/>
    </row>
    <row r="13" spans="1:4" ht="15">
      <c r="A13" s="5">
        <v>41807</v>
      </c>
      <c r="B13" s="6">
        <v>2014</v>
      </c>
      <c r="C13" s="7">
        <v>13</v>
      </c>
      <c r="D13" s="12"/>
    </row>
    <row r="14" spans="1:4" ht="15">
      <c r="A14" s="5">
        <v>41822</v>
      </c>
      <c r="B14" s="6">
        <v>2014</v>
      </c>
      <c r="C14" s="7">
        <v>28</v>
      </c>
      <c r="D14" s="13">
        <v>210</v>
      </c>
    </row>
    <row r="15" spans="1:4" ht="15">
      <c r="A15" s="5">
        <v>41822</v>
      </c>
      <c r="B15" s="6">
        <v>2014</v>
      </c>
      <c r="C15" s="7">
        <v>1</v>
      </c>
      <c r="D15" s="12"/>
    </row>
    <row r="16" spans="1:4" ht="15">
      <c r="A16" s="5">
        <v>41824</v>
      </c>
      <c r="B16" s="6">
        <v>2014</v>
      </c>
      <c r="C16" s="7">
        <v>4</v>
      </c>
      <c r="D16" s="12"/>
    </row>
    <row r="17" spans="1:4" ht="15">
      <c r="A17" s="5">
        <v>41828</v>
      </c>
      <c r="B17" s="6">
        <v>2014</v>
      </c>
      <c r="C17" s="7">
        <v>6</v>
      </c>
      <c r="D17" s="12"/>
    </row>
    <row r="18" spans="1:4" ht="15">
      <c r="A18" s="5">
        <v>41830</v>
      </c>
      <c r="B18" s="6">
        <v>2014</v>
      </c>
      <c r="C18" s="7">
        <v>10</v>
      </c>
      <c r="D18" s="12"/>
    </row>
    <row r="19" spans="1:4" ht="15">
      <c r="A19" s="5">
        <v>41841</v>
      </c>
      <c r="B19" s="6">
        <v>2014</v>
      </c>
      <c r="C19" s="7">
        <v>7</v>
      </c>
      <c r="D19" s="12"/>
    </row>
    <row r="20" spans="1:4" ht="15">
      <c r="A20" s="5">
        <v>41842</v>
      </c>
      <c r="B20" s="6">
        <v>2014</v>
      </c>
      <c r="C20" s="7">
        <v>1</v>
      </c>
      <c r="D20" s="12"/>
    </row>
    <row r="21" spans="1:4" ht="15">
      <c r="A21" s="5">
        <v>41847</v>
      </c>
      <c r="B21" s="6">
        <v>2014</v>
      </c>
      <c r="C21" s="7">
        <v>3</v>
      </c>
      <c r="D21" s="12"/>
    </row>
    <row r="22" spans="1:4" ht="15">
      <c r="A22" s="5">
        <v>41848</v>
      </c>
      <c r="B22" s="6">
        <v>2014</v>
      </c>
      <c r="C22" s="7">
        <v>7</v>
      </c>
      <c r="D22" s="12"/>
    </row>
    <row r="23" spans="1:4" ht="15">
      <c r="A23" s="5">
        <v>41848</v>
      </c>
      <c r="B23" s="6">
        <v>2014</v>
      </c>
      <c r="C23" s="7">
        <v>29</v>
      </c>
      <c r="D23" s="13">
        <v>210</v>
      </c>
    </row>
    <row r="24" spans="1:4" ht="15">
      <c r="A24" s="5">
        <v>41849</v>
      </c>
      <c r="B24" s="6">
        <v>2014</v>
      </c>
      <c r="C24" s="7">
        <v>10</v>
      </c>
      <c r="D24" s="13">
        <v>210</v>
      </c>
    </row>
    <row r="25" spans="1:4" ht="15">
      <c r="A25" s="5">
        <v>41874</v>
      </c>
      <c r="B25" s="6">
        <v>2014</v>
      </c>
      <c r="C25" s="7">
        <v>14</v>
      </c>
      <c r="D25" s="12"/>
    </row>
    <row r="26" spans="1:4" ht="15">
      <c r="A26" s="5">
        <v>41886</v>
      </c>
      <c r="B26" s="6">
        <v>2014</v>
      </c>
      <c r="C26" s="7">
        <v>8</v>
      </c>
      <c r="D26" s="12"/>
    </row>
    <row r="27" spans="1:4" ht="15">
      <c r="A27" s="5">
        <v>41889</v>
      </c>
      <c r="B27" s="6">
        <v>2014</v>
      </c>
      <c r="C27" s="7">
        <v>9</v>
      </c>
      <c r="D27" s="13">
        <v>210</v>
      </c>
    </row>
    <row r="28" spans="1:4" ht="15">
      <c r="A28" s="5">
        <v>41892</v>
      </c>
      <c r="B28" s="6">
        <v>2014</v>
      </c>
      <c r="C28" s="7">
        <v>9</v>
      </c>
      <c r="D28" s="12"/>
    </row>
    <row r="29" spans="1:4" ht="15">
      <c r="A29" s="5">
        <v>41897</v>
      </c>
      <c r="B29" s="6">
        <v>2014</v>
      </c>
      <c r="C29" s="7">
        <v>6</v>
      </c>
      <c r="D29" s="12"/>
    </row>
    <row r="30" spans="1:4" ht="15">
      <c r="A30" s="5">
        <v>41900</v>
      </c>
      <c r="B30" s="6">
        <v>2014</v>
      </c>
      <c r="C30" s="7">
        <v>13</v>
      </c>
      <c r="D30" s="13">
        <v>210</v>
      </c>
    </row>
    <row r="31" spans="1:4" ht="15">
      <c r="A31" s="5">
        <v>41902</v>
      </c>
      <c r="B31" s="6">
        <v>2014</v>
      </c>
      <c r="C31" s="7">
        <v>72</v>
      </c>
      <c r="D31" s="12"/>
    </row>
    <row r="32" spans="1:4" ht="15">
      <c r="A32" s="5">
        <v>41915</v>
      </c>
      <c r="B32" s="6">
        <v>2014</v>
      </c>
      <c r="C32" s="7">
        <v>5</v>
      </c>
      <c r="D32" s="12"/>
    </row>
    <row r="33" spans="1:4" ht="15">
      <c r="A33" s="5">
        <v>41916</v>
      </c>
      <c r="B33" s="6">
        <v>2014</v>
      </c>
      <c r="C33" s="7">
        <v>6</v>
      </c>
      <c r="D33" s="12"/>
    </row>
    <row r="34" spans="1:4" ht="15">
      <c r="A34" s="5">
        <v>41918</v>
      </c>
      <c r="B34" s="6">
        <v>2014</v>
      </c>
      <c r="C34" s="7">
        <v>21</v>
      </c>
      <c r="D34" s="12"/>
    </row>
    <row r="35" spans="1:4" ht="15">
      <c r="A35" s="5">
        <v>41921</v>
      </c>
      <c r="B35" s="6">
        <v>2014</v>
      </c>
      <c r="C35" s="7">
        <v>1</v>
      </c>
      <c r="D35" s="12"/>
    </row>
    <row r="36" spans="1:4" ht="15">
      <c r="A36" s="5">
        <v>41930</v>
      </c>
      <c r="B36" s="6">
        <v>2014</v>
      </c>
      <c r="C36" s="7">
        <v>1</v>
      </c>
      <c r="D36" s="12"/>
    </row>
    <row r="37" spans="1:4" ht="15">
      <c r="A37" s="5">
        <v>41949</v>
      </c>
      <c r="B37" s="6">
        <v>2014</v>
      </c>
      <c r="C37" s="7">
        <v>5</v>
      </c>
      <c r="D37" s="12"/>
    </row>
    <row r="38" spans="1:4" ht="15">
      <c r="A38" s="5">
        <v>41953</v>
      </c>
      <c r="B38" s="6">
        <v>2014</v>
      </c>
      <c r="C38" s="7">
        <v>7</v>
      </c>
      <c r="D38" s="12"/>
    </row>
    <row r="39" spans="1:4" ht="15">
      <c r="A39" s="5">
        <v>41958</v>
      </c>
      <c r="B39" s="6">
        <v>2014</v>
      </c>
      <c r="C39" s="7">
        <v>43</v>
      </c>
      <c r="D39" s="13">
        <v>205</v>
      </c>
    </row>
    <row r="40" spans="1:4" ht="15">
      <c r="A40" s="5">
        <v>41959</v>
      </c>
      <c r="B40" s="6">
        <v>2014</v>
      </c>
      <c r="C40" s="7">
        <v>114</v>
      </c>
      <c r="D40" s="13">
        <v>210</v>
      </c>
    </row>
    <row r="41" spans="1:4" ht="15">
      <c r="A41" s="5">
        <v>41973</v>
      </c>
      <c r="B41" s="6">
        <v>2014</v>
      </c>
      <c r="C41" s="7">
        <v>95</v>
      </c>
      <c r="D41" s="12"/>
    </row>
    <row r="42" spans="1:4" ht="15">
      <c r="A42" s="5">
        <v>42015</v>
      </c>
      <c r="B42" s="6">
        <v>2015</v>
      </c>
      <c r="C42" s="7">
        <v>57</v>
      </c>
      <c r="D42" s="13">
        <v>210</v>
      </c>
    </row>
    <row r="43" spans="1:4" ht="15">
      <c r="A43" s="5">
        <v>42049</v>
      </c>
      <c r="B43" s="6">
        <v>2015</v>
      </c>
      <c r="C43" s="7">
        <v>37</v>
      </c>
      <c r="D43" s="12"/>
    </row>
    <row r="44" spans="1:4" ht="15">
      <c r="A44" s="5">
        <v>42067</v>
      </c>
      <c r="B44" s="6">
        <v>2015</v>
      </c>
      <c r="C44" s="7">
        <v>32</v>
      </c>
      <c r="D44" s="13">
        <v>210</v>
      </c>
    </row>
    <row r="45" spans="1:4" ht="15">
      <c r="A45" s="5">
        <v>42072</v>
      </c>
      <c r="B45" s="6">
        <v>2015</v>
      </c>
      <c r="C45" s="7">
        <v>20</v>
      </c>
      <c r="D45" s="12"/>
    </row>
    <row r="46" spans="1:4" ht="15">
      <c r="A46" s="5"/>
      <c r="B46" s="6"/>
      <c r="C46" s="7"/>
      <c r="D46" s="12"/>
    </row>
    <row r="47" spans="1:6" s="17" customFormat="1" ht="15">
      <c r="A47" s="19" t="s">
        <v>5</v>
      </c>
      <c r="B47" s="20" t="s">
        <v>6</v>
      </c>
      <c r="C47" s="28">
        <f>SUM(C2:C45)/44</f>
        <v>19.113636363636363</v>
      </c>
      <c r="D47" s="21">
        <f>SUM(D2:D45)</f>
        <v>2095</v>
      </c>
      <c r="E47" s="23">
        <v>1516.8</v>
      </c>
      <c r="F47" s="22">
        <v>0</v>
      </c>
    </row>
    <row r="48" spans="1:4" ht="15">
      <c r="A48" s="5"/>
      <c r="B48" s="6"/>
      <c r="C48" s="7"/>
      <c r="D48" s="12"/>
    </row>
    <row r="49" spans="1:4" ht="15">
      <c r="A49" s="5">
        <v>42097</v>
      </c>
      <c r="B49" s="6">
        <v>2015</v>
      </c>
      <c r="C49" s="7">
        <v>1</v>
      </c>
      <c r="D49" s="12"/>
    </row>
    <row r="50" spans="1:4" ht="15">
      <c r="A50" s="5">
        <v>42097</v>
      </c>
      <c r="B50" s="6">
        <v>2015</v>
      </c>
      <c r="C50" s="7">
        <v>20</v>
      </c>
      <c r="D50" s="12" t="s">
        <v>3</v>
      </c>
    </row>
    <row r="51" spans="1:4" ht="15">
      <c r="A51" s="5">
        <v>42102</v>
      </c>
      <c r="B51" s="6">
        <v>2015</v>
      </c>
      <c r="C51" s="7">
        <v>2</v>
      </c>
      <c r="D51" s="12"/>
    </row>
    <row r="52" spans="1:4" ht="15">
      <c r="A52" s="5">
        <v>42114</v>
      </c>
      <c r="B52" s="6">
        <v>2015</v>
      </c>
      <c r="C52" s="7">
        <v>25</v>
      </c>
      <c r="D52" s="12"/>
    </row>
    <row r="53" spans="1:4" ht="15">
      <c r="A53" s="5">
        <v>42115</v>
      </c>
      <c r="B53" s="6">
        <v>2015</v>
      </c>
      <c r="C53" s="7">
        <v>9</v>
      </c>
      <c r="D53" s="12"/>
    </row>
    <row r="54" spans="1:4" ht="15">
      <c r="A54" s="5">
        <v>42129</v>
      </c>
      <c r="B54" s="6">
        <v>2015</v>
      </c>
      <c r="C54" s="7">
        <v>10</v>
      </c>
      <c r="D54" s="12"/>
    </row>
    <row r="55" spans="1:4" ht="15">
      <c r="A55" s="5">
        <v>42135</v>
      </c>
      <c r="B55" s="6">
        <v>2015</v>
      </c>
      <c r="C55" s="7">
        <v>2</v>
      </c>
      <c r="D55" s="12"/>
    </row>
    <row r="56" spans="1:4" ht="15">
      <c r="A56" s="5">
        <v>42139</v>
      </c>
      <c r="B56" s="6">
        <v>2015</v>
      </c>
      <c r="C56" s="7">
        <v>7</v>
      </c>
      <c r="D56" s="12"/>
    </row>
    <row r="57" spans="1:4" ht="15">
      <c r="A57" s="5">
        <v>42141</v>
      </c>
      <c r="B57" s="6">
        <v>2015</v>
      </c>
      <c r="C57" s="7">
        <v>3</v>
      </c>
      <c r="D57" s="12"/>
    </row>
    <row r="58" spans="1:4" ht="15">
      <c r="A58" s="5">
        <v>42143</v>
      </c>
      <c r="B58" s="6">
        <v>2015</v>
      </c>
      <c r="C58" s="7">
        <v>10</v>
      </c>
      <c r="D58" s="12"/>
    </row>
    <row r="59" spans="1:4" ht="15">
      <c r="A59" s="5">
        <v>42145</v>
      </c>
      <c r="B59" s="6">
        <v>2015</v>
      </c>
      <c r="C59" s="7">
        <v>3</v>
      </c>
      <c r="D59" s="12"/>
    </row>
    <row r="60" spans="1:4" ht="15">
      <c r="A60" s="5">
        <v>42147</v>
      </c>
      <c r="B60" s="6">
        <v>2015</v>
      </c>
      <c r="C60" s="7">
        <v>7</v>
      </c>
      <c r="D60" s="12"/>
    </row>
    <row r="61" spans="1:4" ht="15">
      <c r="A61" s="5">
        <v>42151</v>
      </c>
      <c r="B61" s="6">
        <v>2015</v>
      </c>
      <c r="C61" s="7">
        <v>3</v>
      </c>
      <c r="D61" s="12"/>
    </row>
    <row r="62" spans="1:4" ht="15">
      <c r="A62" s="5">
        <v>42152</v>
      </c>
      <c r="B62" s="6">
        <v>2015</v>
      </c>
      <c r="C62" s="7">
        <v>17</v>
      </c>
      <c r="D62" s="12"/>
    </row>
    <row r="63" spans="1:4" ht="15">
      <c r="A63" s="5">
        <v>42153</v>
      </c>
      <c r="B63" s="6">
        <v>2015</v>
      </c>
      <c r="C63" s="7">
        <v>21</v>
      </c>
      <c r="D63" s="13">
        <v>210</v>
      </c>
    </row>
    <row r="64" spans="1:4" ht="15">
      <c r="A64" s="5">
        <v>42159</v>
      </c>
      <c r="B64" s="6">
        <v>2015</v>
      </c>
      <c r="C64" s="7">
        <v>13</v>
      </c>
      <c r="D64" s="12"/>
    </row>
    <row r="65" spans="1:4" ht="15">
      <c r="A65" s="5">
        <v>42168</v>
      </c>
      <c r="B65" s="6">
        <v>2015</v>
      </c>
      <c r="C65" s="7">
        <v>3</v>
      </c>
      <c r="D65" s="12"/>
    </row>
    <row r="66" spans="1:4" ht="15">
      <c r="A66" s="5">
        <v>42170</v>
      </c>
      <c r="B66" s="6">
        <v>2015</v>
      </c>
      <c r="C66" s="7">
        <v>10</v>
      </c>
      <c r="D66" s="13">
        <v>210</v>
      </c>
    </row>
    <row r="67" spans="1:4" ht="15">
      <c r="A67" s="5">
        <v>42179</v>
      </c>
      <c r="B67" s="6">
        <v>2015</v>
      </c>
      <c r="C67" s="7">
        <v>6</v>
      </c>
      <c r="D67" s="13">
        <v>210</v>
      </c>
    </row>
    <row r="68" spans="1:4" ht="15">
      <c r="A68" s="5">
        <v>42186</v>
      </c>
      <c r="B68" s="6">
        <v>2015</v>
      </c>
      <c r="C68" s="7">
        <v>1</v>
      </c>
      <c r="D68" s="12"/>
    </row>
    <row r="69" spans="1:4" ht="15">
      <c r="A69" s="5">
        <v>42186</v>
      </c>
      <c r="B69" s="6">
        <v>2015</v>
      </c>
      <c r="C69" s="7">
        <v>6</v>
      </c>
      <c r="D69" s="12"/>
    </row>
    <row r="70" spans="1:4" ht="15">
      <c r="A70" s="5">
        <v>42188</v>
      </c>
      <c r="B70" s="6">
        <v>2015</v>
      </c>
      <c r="C70" s="7">
        <v>316</v>
      </c>
      <c r="D70" s="12"/>
    </row>
    <row r="71" spans="1:4" ht="15">
      <c r="A71" s="5">
        <v>42195</v>
      </c>
      <c r="B71" s="6">
        <v>2015</v>
      </c>
      <c r="C71" s="7">
        <v>8</v>
      </c>
      <c r="D71" s="13">
        <v>210</v>
      </c>
    </row>
    <row r="72" spans="1:4" ht="15">
      <c r="A72" s="5">
        <v>42197</v>
      </c>
      <c r="B72" s="6">
        <v>2015</v>
      </c>
      <c r="C72" s="7">
        <v>15</v>
      </c>
      <c r="D72" s="12"/>
    </row>
    <row r="73" spans="1:4" ht="15">
      <c r="A73" s="5">
        <v>42201</v>
      </c>
      <c r="B73" s="6">
        <v>2015</v>
      </c>
      <c r="C73" s="7">
        <v>4</v>
      </c>
      <c r="D73" s="12"/>
    </row>
    <row r="74" spans="1:4" ht="15">
      <c r="A74" s="5">
        <v>42208</v>
      </c>
      <c r="B74" s="6">
        <v>2015</v>
      </c>
      <c r="C74" s="7">
        <v>3</v>
      </c>
      <c r="D74" s="12"/>
    </row>
    <row r="75" spans="1:4" ht="15">
      <c r="A75" s="5">
        <v>42210</v>
      </c>
      <c r="B75" s="6">
        <v>2015</v>
      </c>
      <c r="C75" s="7">
        <v>3</v>
      </c>
      <c r="D75" s="12"/>
    </row>
    <row r="76" spans="1:4" ht="15">
      <c r="A76" s="5">
        <v>42212</v>
      </c>
      <c r="B76" s="6">
        <v>2015</v>
      </c>
      <c r="C76" s="7">
        <v>2</v>
      </c>
      <c r="D76" s="12"/>
    </row>
    <row r="77" spans="1:4" ht="15">
      <c r="A77" s="5">
        <v>42213</v>
      </c>
      <c r="B77" s="6">
        <v>2015</v>
      </c>
      <c r="C77" s="7">
        <v>3</v>
      </c>
      <c r="D77" s="12"/>
    </row>
    <row r="78" spans="1:4" ht="15">
      <c r="A78" s="5">
        <v>42216</v>
      </c>
      <c r="B78" s="6">
        <v>2015</v>
      </c>
      <c r="C78" s="7">
        <v>3</v>
      </c>
      <c r="D78" s="12"/>
    </row>
    <row r="79" spans="1:4" ht="15">
      <c r="A79" s="5">
        <v>42220</v>
      </c>
      <c r="B79" s="6">
        <v>2015</v>
      </c>
      <c r="C79" s="7">
        <v>14</v>
      </c>
      <c r="D79" s="14">
        <v>2090</v>
      </c>
    </row>
    <row r="80" spans="1:4" ht="15">
      <c r="A80" s="5">
        <v>42233</v>
      </c>
      <c r="B80" s="6">
        <v>2015</v>
      </c>
      <c r="C80" s="7">
        <v>1</v>
      </c>
      <c r="D80" s="12"/>
    </row>
    <row r="81" spans="1:4" ht="15">
      <c r="A81" s="5">
        <v>42246</v>
      </c>
      <c r="B81" s="6">
        <v>2015</v>
      </c>
      <c r="C81" s="7">
        <v>3</v>
      </c>
      <c r="D81" s="12"/>
    </row>
    <row r="82" spans="1:4" ht="15">
      <c r="A82" s="5">
        <v>42249</v>
      </c>
      <c r="B82" s="6">
        <v>2015</v>
      </c>
      <c r="C82" s="7">
        <v>10</v>
      </c>
      <c r="D82" s="13">
        <v>2090</v>
      </c>
    </row>
    <row r="83" spans="1:4" ht="15">
      <c r="A83" s="5">
        <v>42258</v>
      </c>
      <c r="B83" s="6">
        <v>2015</v>
      </c>
      <c r="C83" s="7">
        <v>4</v>
      </c>
      <c r="D83" s="12"/>
    </row>
    <row r="84" spans="1:4" ht="15">
      <c r="A84" s="5">
        <v>42269</v>
      </c>
      <c r="B84" s="6">
        <v>2015</v>
      </c>
      <c r="C84" s="7">
        <v>2</v>
      </c>
      <c r="D84" s="12"/>
    </row>
    <row r="85" spans="1:4" ht="15">
      <c r="A85" s="5">
        <v>42313</v>
      </c>
      <c r="B85" s="6">
        <v>2015</v>
      </c>
      <c r="C85" s="7">
        <v>2</v>
      </c>
      <c r="D85" s="12"/>
    </row>
    <row r="86" spans="1:4" ht="15">
      <c r="A86" s="5">
        <v>42314</v>
      </c>
      <c r="B86" s="6">
        <v>2015</v>
      </c>
      <c r="C86" s="7">
        <v>8</v>
      </c>
      <c r="D86" s="13">
        <v>210</v>
      </c>
    </row>
    <row r="87" spans="1:4" ht="15">
      <c r="A87" s="5">
        <v>42321</v>
      </c>
      <c r="B87" s="6">
        <v>2015</v>
      </c>
      <c r="C87" s="7">
        <v>7</v>
      </c>
      <c r="D87" s="13">
        <v>210</v>
      </c>
    </row>
    <row r="88" spans="1:4" ht="15">
      <c r="A88" s="5">
        <v>42324</v>
      </c>
      <c r="B88" s="6">
        <v>2015</v>
      </c>
      <c r="C88" s="7" t="s">
        <v>2</v>
      </c>
      <c r="D88" s="13"/>
    </row>
    <row r="89" spans="1:4" ht="15">
      <c r="A89" s="5">
        <v>42327</v>
      </c>
      <c r="B89" s="6">
        <v>2015</v>
      </c>
      <c r="C89" s="7" t="s">
        <v>2</v>
      </c>
      <c r="D89" s="12"/>
    </row>
    <row r="90" spans="1:4" ht="15">
      <c r="A90" s="5">
        <v>42333</v>
      </c>
      <c r="B90" s="6">
        <v>2015</v>
      </c>
      <c r="C90" s="7">
        <v>10</v>
      </c>
      <c r="D90" s="13">
        <v>210</v>
      </c>
    </row>
    <row r="91" spans="1:4" ht="15">
      <c r="A91" s="5">
        <v>42381</v>
      </c>
      <c r="B91" s="6">
        <v>2016</v>
      </c>
      <c r="C91" s="7">
        <v>14</v>
      </c>
      <c r="D91" s="13">
        <v>210</v>
      </c>
    </row>
    <row r="92" spans="1:4" ht="15">
      <c r="A92" s="5">
        <v>42029</v>
      </c>
      <c r="B92" s="6">
        <v>2016</v>
      </c>
      <c r="C92" s="7">
        <v>17</v>
      </c>
      <c r="D92" s="13">
        <v>2090</v>
      </c>
    </row>
    <row r="93" spans="1:4" ht="15">
      <c r="A93" s="5">
        <v>42410</v>
      </c>
      <c r="B93" s="6">
        <v>2016</v>
      </c>
      <c r="C93" s="7">
        <v>16</v>
      </c>
      <c r="D93" s="13">
        <v>210</v>
      </c>
    </row>
    <row r="94" spans="1:4" ht="15">
      <c r="A94" s="5">
        <v>42416</v>
      </c>
      <c r="B94" s="6">
        <v>2016</v>
      </c>
      <c r="C94" s="7">
        <v>4</v>
      </c>
      <c r="D94" s="12"/>
    </row>
    <row r="95" spans="1:4" ht="15">
      <c r="A95" s="5">
        <v>42425</v>
      </c>
      <c r="B95" s="6">
        <v>2016</v>
      </c>
      <c r="C95" s="7">
        <v>11</v>
      </c>
      <c r="D95" s="13">
        <v>210</v>
      </c>
    </row>
    <row r="96" spans="1:4" ht="15">
      <c r="A96" s="5">
        <v>42431</v>
      </c>
      <c r="B96" s="6">
        <v>2016</v>
      </c>
      <c r="C96" s="7">
        <v>18</v>
      </c>
      <c r="D96" s="12"/>
    </row>
    <row r="97" spans="1:4" ht="15">
      <c r="A97" s="5"/>
      <c r="B97" s="6"/>
      <c r="C97" s="7"/>
      <c r="D97" s="12"/>
    </row>
    <row r="98" spans="1:6" s="17" customFormat="1" ht="15">
      <c r="A98" s="19" t="s">
        <v>5</v>
      </c>
      <c r="B98" s="20" t="s">
        <v>7</v>
      </c>
      <c r="C98" s="28">
        <f>SUM(C49:C96)/48</f>
        <v>14.104166666666666</v>
      </c>
      <c r="D98" s="21">
        <f>SUM(D49:D96)</f>
        <v>8370</v>
      </c>
      <c r="E98" s="23">
        <v>13188.39</v>
      </c>
      <c r="F98" s="23">
        <v>4095.7</v>
      </c>
    </row>
    <row r="99" spans="1:5" s="27" customFormat="1" ht="15">
      <c r="A99" s="24"/>
      <c r="B99" s="16"/>
      <c r="C99" s="25"/>
      <c r="D99" s="18"/>
      <c r="E99" s="26"/>
    </row>
    <row r="100" spans="1:4" ht="15">
      <c r="A100" s="5">
        <v>42480</v>
      </c>
      <c r="B100" s="6">
        <v>2016</v>
      </c>
      <c r="C100" s="7">
        <v>9</v>
      </c>
      <c r="D100" s="13">
        <v>210</v>
      </c>
    </row>
    <row r="101" spans="1:4" ht="15">
      <c r="A101" s="5">
        <v>42491</v>
      </c>
      <c r="B101" s="6">
        <v>2016</v>
      </c>
      <c r="C101" s="7">
        <v>16</v>
      </c>
      <c r="D101" s="14">
        <v>1790</v>
      </c>
    </row>
    <row r="102" spans="1:4" ht="15">
      <c r="A102" s="5">
        <v>42492</v>
      </c>
      <c r="B102" s="6">
        <v>2016</v>
      </c>
      <c r="C102" s="7">
        <v>5</v>
      </c>
      <c r="D102" s="12"/>
    </row>
    <row r="103" spans="1:4" ht="15">
      <c r="A103" s="5">
        <v>42496</v>
      </c>
      <c r="B103" s="6">
        <v>2016</v>
      </c>
      <c r="C103" s="7">
        <v>1</v>
      </c>
      <c r="D103" s="12"/>
    </row>
    <row r="104" spans="1:4" ht="15">
      <c r="A104" s="5">
        <v>42498</v>
      </c>
      <c r="B104" s="6">
        <v>2016</v>
      </c>
      <c r="C104" s="7">
        <v>5</v>
      </c>
      <c r="D104" s="12"/>
    </row>
    <row r="105" spans="1:4" ht="15">
      <c r="A105" s="5">
        <v>42502</v>
      </c>
      <c r="B105" s="6">
        <v>2016</v>
      </c>
      <c r="C105" s="7">
        <v>2</v>
      </c>
      <c r="D105" s="12"/>
    </row>
    <row r="106" spans="1:4" ht="15">
      <c r="A106" s="5">
        <v>42506</v>
      </c>
      <c r="B106" s="6">
        <v>2016</v>
      </c>
      <c r="C106" s="7">
        <v>19</v>
      </c>
      <c r="D106" s="13">
        <v>105</v>
      </c>
    </row>
    <row r="107" spans="1:4" ht="15">
      <c r="A107" s="5">
        <v>42539</v>
      </c>
      <c r="B107" s="6">
        <v>2016</v>
      </c>
      <c r="C107" s="7">
        <v>5</v>
      </c>
      <c r="D107" s="12"/>
    </row>
    <row r="108" spans="1:4" ht="15">
      <c r="A108" s="5">
        <v>42540</v>
      </c>
      <c r="B108" s="6">
        <v>2016</v>
      </c>
      <c r="C108" s="7">
        <v>3</v>
      </c>
      <c r="D108" s="12"/>
    </row>
    <row r="109" spans="1:4" ht="15">
      <c r="A109" s="5">
        <v>42550</v>
      </c>
      <c r="B109" s="6">
        <v>2016</v>
      </c>
      <c r="C109" s="7">
        <v>4</v>
      </c>
      <c r="D109" s="12"/>
    </row>
    <row r="110" spans="1:4" ht="15">
      <c r="A110" s="5">
        <v>42553</v>
      </c>
      <c r="B110" s="6">
        <v>2016</v>
      </c>
      <c r="C110" s="7">
        <v>5</v>
      </c>
      <c r="D110" s="12"/>
    </row>
    <row r="111" spans="1:4" ht="15">
      <c r="A111" s="5">
        <v>42569</v>
      </c>
      <c r="B111" s="6">
        <v>2016</v>
      </c>
      <c r="C111" s="7">
        <v>13</v>
      </c>
      <c r="D111" s="12"/>
    </row>
    <row r="112" spans="1:4" ht="15">
      <c r="A112" s="5">
        <v>42569</v>
      </c>
      <c r="B112" s="6">
        <v>2016</v>
      </c>
      <c r="C112" s="7">
        <v>2</v>
      </c>
      <c r="D112" s="12"/>
    </row>
    <row r="113" spans="1:4" ht="15">
      <c r="A113" s="8">
        <v>42573</v>
      </c>
      <c r="B113" s="9">
        <v>2016</v>
      </c>
      <c r="C113" s="10">
        <v>14</v>
      </c>
      <c r="D113" s="15">
        <v>232</v>
      </c>
    </row>
    <row r="114" spans="1:4" ht="15">
      <c r="A114" s="5">
        <v>42580</v>
      </c>
      <c r="B114" s="6">
        <v>2016</v>
      </c>
      <c r="C114" s="7">
        <v>6</v>
      </c>
      <c r="D114" s="12"/>
    </row>
    <row r="115" spans="1:4" ht="15">
      <c r="A115" s="5">
        <v>42591</v>
      </c>
      <c r="B115" s="6">
        <v>2016</v>
      </c>
      <c r="C115" s="7">
        <v>4</v>
      </c>
      <c r="D115" s="12"/>
    </row>
    <row r="116" spans="1:4" ht="15">
      <c r="A116" s="5">
        <v>42594</v>
      </c>
      <c r="B116" s="6">
        <v>2016</v>
      </c>
      <c r="C116" s="7">
        <v>5</v>
      </c>
      <c r="D116" s="12"/>
    </row>
    <row r="117" spans="1:4" ht="15">
      <c r="A117" s="5">
        <v>42598</v>
      </c>
      <c r="B117" s="6">
        <v>2016</v>
      </c>
      <c r="C117" s="7">
        <v>4</v>
      </c>
      <c r="D117" s="12"/>
    </row>
    <row r="118" spans="1:4" ht="15">
      <c r="A118" s="5">
        <v>42612</v>
      </c>
      <c r="B118" s="6">
        <v>2016</v>
      </c>
      <c r="C118" s="7">
        <v>6</v>
      </c>
      <c r="D118" s="12"/>
    </row>
    <row r="119" spans="1:4" ht="15">
      <c r="A119" s="5">
        <v>42640</v>
      </c>
      <c r="B119" s="6">
        <v>2016</v>
      </c>
      <c r="C119" s="7">
        <v>4</v>
      </c>
      <c r="D119" s="12"/>
    </row>
    <row r="120" spans="1:4" ht="15">
      <c r="A120" s="5">
        <v>42640</v>
      </c>
      <c r="B120" s="6">
        <v>2016</v>
      </c>
      <c r="C120" s="7">
        <v>9</v>
      </c>
      <c r="D120" s="12"/>
    </row>
    <row r="121" spans="1:4" ht="15">
      <c r="A121" s="5">
        <v>42643</v>
      </c>
      <c r="B121" s="6">
        <v>2016</v>
      </c>
      <c r="C121" s="7">
        <v>6</v>
      </c>
      <c r="D121" s="13">
        <v>232</v>
      </c>
    </row>
    <row r="122" spans="1:4" ht="15">
      <c r="A122" s="5">
        <v>42649</v>
      </c>
      <c r="B122" s="6">
        <v>2016</v>
      </c>
      <c r="C122" s="7">
        <v>9</v>
      </c>
      <c r="D122" s="13">
        <v>116</v>
      </c>
    </row>
    <row r="123" spans="1:4" ht="15">
      <c r="A123" s="5">
        <v>42654</v>
      </c>
      <c r="B123" s="6">
        <v>2016</v>
      </c>
      <c r="C123" s="7">
        <v>111</v>
      </c>
      <c r="D123" s="13">
        <v>232</v>
      </c>
    </row>
    <row r="124" spans="1:4" ht="15">
      <c r="A124" s="5">
        <v>42655</v>
      </c>
      <c r="B124" s="6">
        <v>2016</v>
      </c>
      <c r="C124" s="7">
        <v>3</v>
      </c>
      <c r="D124" s="12"/>
    </row>
    <row r="125" spans="1:4" ht="15">
      <c r="A125" s="5">
        <v>42667</v>
      </c>
      <c r="B125" s="6">
        <v>2016</v>
      </c>
      <c r="C125" s="7">
        <v>7</v>
      </c>
      <c r="D125" s="12"/>
    </row>
    <row r="126" spans="1:4" ht="15">
      <c r="A126" s="5">
        <v>42669</v>
      </c>
      <c r="B126" s="6">
        <v>2016</v>
      </c>
      <c r="C126" s="7">
        <v>5</v>
      </c>
      <c r="D126" s="12"/>
    </row>
    <row r="127" spans="1:4" ht="15">
      <c r="A127" s="5">
        <v>42673</v>
      </c>
      <c r="B127" s="6">
        <v>2016</v>
      </c>
      <c r="C127" s="7">
        <v>1</v>
      </c>
      <c r="D127" s="12"/>
    </row>
    <row r="128" spans="1:4" ht="15">
      <c r="A128" s="5">
        <v>42688</v>
      </c>
      <c r="B128" s="6">
        <v>2016</v>
      </c>
      <c r="C128" s="7">
        <v>24</v>
      </c>
      <c r="D128" s="12"/>
    </row>
    <row r="129" spans="1:4" ht="15">
      <c r="A129" s="5">
        <v>42764</v>
      </c>
      <c r="B129" s="6">
        <v>2017</v>
      </c>
      <c r="C129" s="7">
        <v>2</v>
      </c>
      <c r="D129" s="12"/>
    </row>
    <row r="130" spans="1:4" ht="15">
      <c r="A130" s="5">
        <v>42765</v>
      </c>
      <c r="B130" s="6">
        <v>2017</v>
      </c>
      <c r="C130" s="7">
        <v>15</v>
      </c>
      <c r="D130" s="12"/>
    </row>
    <row r="131" spans="1:4" ht="15">
      <c r="A131" s="5">
        <v>42803</v>
      </c>
      <c r="B131" s="6">
        <v>2017</v>
      </c>
      <c r="C131" s="7">
        <v>12</v>
      </c>
      <c r="D131" s="13">
        <v>232</v>
      </c>
    </row>
    <row r="132" spans="1:4" ht="15">
      <c r="A132" s="5"/>
      <c r="B132" s="6"/>
      <c r="C132" s="7"/>
      <c r="D132" s="13"/>
    </row>
    <row r="133" spans="1:6" s="17" customFormat="1" ht="15">
      <c r="A133" s="19" t="s">
        <v>5</v>
      </c>
      <c r="B133" s="20" t="s">
        <v>11</v>
      </c>
      <c r="C133" s="28">
        <f>SUM(C100:C131)/32</f>
        <v>10.5</v>
      </c>
      <c r="D133" s="21">
        <f>SUM(D100:D131)</f>
        <v>3149</v>
      </c>
      <c r="E133" s="23">
        <v>2277.45</v>
      </c>
      <c r="F133" s="23">
        <v>0</v>
      </c>
    </row>
    <row r="134" spans="1:4" ht="15">
      <c r="A134" s="5"/>
      <c r="B134" s="6"/>
      <c r="C134" s="7"/>
      <c r="D134" s="13"/>
    </row>
  </sheetData>
  <sheetProtection/>
  <autoFilter ref="A1:N13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Leicestershire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 Bagley</dc:creator>
  <cp:keywords/>
  <dc:description/>
  <cp:lastModifiedBy>Tracy Loach</cp:lastModifiedBy>
  <dcterms:created xsi:type="dcterms:W3CDTF">2017-05-26T13:35:15Z</dcterms:created>
  <dcterms:modified xsi:type="dcterms:W3CDTF">2017-06-05T14:53:39Z</dcterms:modified>
  <cp:category/>
  <cp:version/>
  <cp:contentType/>
  <cp:contentStatus/>
</cp:coreProperties>
</file>