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1472" windowHeight="8256"/>
  </bookViews>
  <sheets>
    <sheet name="Sheet1" sheetId="2" r:id="rId1"/>
    <sheet name="Sheet2" sheetId="3" r:id="rId2"/>
    <sheet name="Sheet3" sheetId="4" r:id="rId3"/>
  </sheets>
  <calcPr calcId="145621"/>
</workbook>
</file>

<file path=xl/calcChain.xml><?xml version="1.0" encoding="utf-8"?>
<calcChain xmlns="http://schemas.openxmlformats.org/spreadsheetml/2006/main">
  <c r="F7" i="2" l="1"/>
  <c r="B7" i="2"/>
  <c r="E6" i="2"/>
  <c r="B6" i="2"/>
  <c r="F5" i="2"/>
  <c r="E5" i="2"/>
  <c r="D5" i="2"/>
  <c r="C5" i="2"/>
  <c r="B5" i="2"/>
  <c r="F4" i="2"/>
  <c r="E4" i="2"/>
  <c r="D4" i="2"/>
  <c r="C4" i="2"/>
</calcChain>
</file>

<file path=xl/sharedStrings.xml><?xml version="1.0" encoding="utf-8"?>
<sst xmlns="http://schemas.openxmlformats.org/spreadsheetml/2006/main" count="29" uniqueCount="18">
  <si>
    <t>Apr 2014 - Mar 2015</t>
  </si>
  <si>
    <t>Apr 2015 - Mar 2016</t>
  </si>
  <si>
    <t>Questions</t>
  </si>
  <si>
    <t>Apr 2009 - Mar 2010</t>
  </si>
  <si>
    <t>Apr 2016 - Mar 2017</t>
  </si>
  <si>
    <t xml:space="preserve">What was your council’s budget for housing adaptations </t>
  </si>
  <si>
    <t xml:space="preserve">What was your council’s total spend on housing adaptations </t>
  </si>
  <si>
    <t xml:space="preserve">What was your council's total spend on Disabled Facilities Grants </t>
  </si>
  <si>
    <t xml:space="preserve">What was your council's Budget for Disabled Facilities Grants </t>
  </si>
  <si>
    <t>How many applications for Disabled Facilities Grants did your council receive</t>
  </si>
  <si>
    <t>How many applications for Disabled Facilities Grants were accepted by your council, and how many were rejected</t>
  </si>
  <si>
    <t>How many applications for Disabled Facilities Grants were accepted by your council</t>
  </si>
  <si>
    <t xml:space="preserve">How many requests for housing adaptations did your council receive </t>
  </si>
  <si>
    <t>How many requests for housing adaptations did your council grant</t>
  </si>
  <si>
    <t>How many requests for housing adaptations did your council reject</t>
  </si>
  <si>
    <t>not known - no data available</t>
  </si>
  <si>
    <t>FREEDOM OF INFORMATION ACT 2000 - 14079</t>
  </si>
  <si>
    <t>Apr 2010 -   Mar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</si>
</sst>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G10" sqref="G10"/>
    </sheetView>
  </sheetViews>
  <sheetFormatPr defaultColWidth="9.109375" defaultRowHeight="15" x14ac:dyDescent="0.25"/>
  <cols>
    <col min="1" max="1" width="37.44140625" style="1" customWidth="1"/>
    <col min="2" max="2" width="14.33203125" style="1" customWidth="1"/>
    <col min="3" max="3" width="14.77734375" style="1" customWidth="1"/>
    <col min="4" max="5" width="14.6640625" style="1" customWidth="1"/>
    <col min="6" max="6" width="14.77734375" style="1" customWidth="1"/>
    <col min="7" max="16384" width="9.109375" style="1"/>
  </cols>
  <sheetData>
    <row r="1" spans="1:6" ht="15.75" x14ac:dyDescent="0.25">
      <c r="A1" s="2" t="s">
        <v>16</v>
      </c>
      <c r="B1" s="2"/>
    </row>
    <row r="3" spans="1:6" ht="27.6" x14ac:dyDescent="0.25">
      <c r="A3" s="7" t="s">
        <v>2</v>
      </c>
      <c r="B3" s="8" t="s">
        <v>3</v>
      </c>
      <c r="C3" s="8" t="s">
        <v>17</v>
      </c>
      <c r="D3" s="8" t="s">
        <v>0</v>
      </c>
      <c r="E3" s="8" t="s">
        <v>1</v>
      </c>
      <c r="F3" s="8" t="s">
        <v>4</v>
      </c>
    </row>
    <row r="4" spans="1:6" ht="31.8" customHeight="1" x14ac:dyDescent="0.25">
      <c r="A4" s="9" t="s">
        <v>5</v>
      </c>
      <c r="B4" s="10">
        <v>1800000</v>
      </c>
      <c r="C4" s="10">
        <f>2000000</f>
        <v>2000000</v>
      </c>
      <c r="D4" s="11">
        <f>1400000</f>
        <v>1400000</v>
      </c>
      <c r="E4" s="11">
        <f>1200000</f>
        <v>1200000</v>
      </c>
      <c r="F4" s="11">
        <f>1200000</f>
        <v>1200000</v>
      </c>
    </row>
    <row r="5" spans="1:6" ht="33" customHeight="1" x14ac:dyDescent="0.25">
      <c r="A5" s="9" t="s">
        <v>6</v>
      </c>
      <c r="B5" s="10">
        <f>1660217</f>
        <v>1660217</v>
      </c>
      <c r="C5" s="10">
        <f>1889886</f>
        <v>1889886</v>
      </c>
      <c r="D5" s="11">
        <f>1325975</f>
        <v>1325975</v>
      </c>
      <c r="E5" s="12">
        <f>1360158</f>
        <v>1360158</v>
      </c>
      <c r="F5" s="11">
        <f>1135530</f>
        <v>1135530</v>
      </c>
    </row>
    <row r="6" spans="1:6" ht="33" customHeight="1" x14ac:dyDescent="0.25">
      <c r="A6" s="9" t="s">
        <v>8</v>
      </c>
      <c r="B6" s="13">
        <f>1450000</f>
        <v>1450000</v>
      </c>
      <c r="C6" s="13">
        <v>1550000</v>
      </c>
      <c r="D6" s="13">
        <v>2000000</v>
      </c>
      <c r="E6" s="13">
        <f>2000000</f>
        <v>2000000</v>
      </c>
      <c r="F6" s="13">
        <v>2000000</v>
      </c>
    </row>
    <row r="7" spans="1:6" ht="33" customHeight="1" x14ac:dyDescent="0.25">
      <c r="A7" s="9" t="s">
        <v>7</v>
      </c>
      <c r="B7" s="13">
        <f>1638052</f>
        <v>1638052</v>
      </c>
      <c r="C7" s="13">
        <v>1718349</v>
      </c>
      <c r="D7" s="13">
        <v>1977606</v>
      </c>
      <c r="E7" s="14">
        <v>1756096</v>
      </c>
      <c r="F7" s="14">
        <f>1680264</f>
        <v>1680264</v>
      </c>
    </row>
    <row r="8" spans="1:6" ht="41.4" x14ac:dyDescent="0.25">
      <c r="A8" s="9" t="s">
        <v>9</v>
      </c>
      <c r="B8" s="3" t="s">
        <v>15</v>
      </c>
      <c r="C8" s="3" t="s">
        <v>15</v>
      </c>
      <c r="D8" s="4">
        <v>499</v>
      </c>
      <c r="E8" s="4">
        <v>457</v>
      </c>
      <c r="F8" s="4">
        <v>308</v>
      </c>
    </row>
    <row r="9" spans="1:6" ht="41.4" x14ac:dyDescent="0.25">
      <c r="A9" s="9" t="s">
        <v>11</v>
      </c>
      <c r="B9" s="3" t="s">
        <v>15</v>
      </c>
      <c r="C9" s="3" t="s">
        <v>15</v>
      </c>
      <c r="D9" s="4">
        <v>245</v>
      </c>
      <c r="E9" s="4">
        <v>308</v>
      </c>
      <c r="F9" s="5">
        <v>217</v>
      </c>
    </row>
    <row r="10" spans="1:6" ht="55.2" x14ac:dyDescent="0.25">
      <c r="A10" s="9" t="s">
        <v>10</v>
      </c>
      <c r="B10" s="3" t="s">
        <v>15</v>
      </c>
      <c r="C10" s="3" t="s">
        <v>15</v>
      </c>
      <c r="D10" s="5">
        <v>0</v>
      </c>
      <c r="E10" s="5">
        <v>0</v>
      </c>
      <c r="F10" s="5">
        <v>0</v>
      </c>
    </row>
    <row r="11" spans="1:6" ht="49.5" customHeight="1" x14ac:dyDescent="0.25">
      <c r="A11" s="9" t="s">
        <v>12</v>
      </c>
      <c r="B11" s="3" t="s">
        <v>15</v>
      </c>
      <c r="C11" s="3" t="s">
        <v>15</v>
      </c>
      <c r="D11" s="6">
        <v>1263</v>
      </c>
      <c r="E11" s="6">
        <v>1265</v>
      </c>
      <c r="F11" s="6">
        <v>1235</v>
      </c>
    </row>
    <row r="12" spans="1:6" ht="41.4" x14ac:dyDescent="0.25">
      <c r="A12" s="9" t="s">
        <v>13</v>
      </c>
      <c r="B12" s="3" t="s">
        <v>15</v>
      </c>
      <c r="C12" s="3" t="s">
        <v>15</v>
      </c>
      <c r="D12" s="6">
        <v>1220</v>
      </c>
      <c r="E12" s="6">
        <v>1207</v>
      </c>
      <c r="F12" s="6">
        <v>1195</v>
      </c>
    </row>
    <row r="13" spans="1:6" ht="41.4" x14ac:dyDescent="0.25">
      <c r="A13" s="9" t="s">
        <v>14</v>
      </c>
      <c r="B13" s="3" t="s">
        <v>15</v>
      </c>
      <c r="C13" s="3" t="s">
        <v>15</v>
      </c>
      <c r="D13" s="6">
        <v>43</v>
      </c>
      <c r="E13" s="6">
        <v>58</v>
      </c>
      <c r="F13" s="6">
        <v>40</v>
      </c>
    </row>
  </sheetData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Pushpa Pancholi</dc:creator>
  <cp:lastModifiedBy>Pravina Chandarana</cp:lastModifiedBy>
  <cp:lastPrinted>2016-03-23T15:35:51Z</cp:lastPrinted>
  <dcterms:created xsi:type="dcterms:W3CDTF">2016-03-22T13:52:17Z</dcterms:created>
  <dcterms:modified xsi:type="dcterms:W3CDTF">2017-08-22T11:42:02Z</dcterms:modified>
</cp:coreProperties>
</file>