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2" i="1" l="1"/>
  <c r="D27" i="1" s="1"/>
</calcChain>
</file>

<file path=xl/sharedStrings.xml><?xml version="1.0" encoding="utf-8"?>
<sst xmlns="http://schemas.openxmlformats.org/spreadsheetml/2006/main" count="34" uniqueCount="30">
  <si>
    <t>Public Health Team costs</t>
  </si>
  <si>
    <t>SH Advice /prevention/promotion</t>
  </si>
  <si>
    <t>HIV prevention (LASS)</t>
  </si>
  <si>
    <t>HIV prevention (Trade)</t>
  </si>
  <si>
    <t>HIV reducing stigma</t>
  </si>
  <si>
    <t>STI/HIV Prevention (new futures)</t>
  </si>
  <si>
    <t>STI Testing and Treatment</t>
  </si>
  <si>
    <t>Genito Urinary Medicine Services (UHL)</t>
  </si>
  <si>
    <t>Contraception</t>
  </si>
  <si>
    <t>Emergency hormonal contraception LES</t>
  </si>
  <si>
    <t>PH Community Dev</t>
  </si>
  <si>
    <t>Health trainer Program Community</t>
  </si>
  <si>
    <t>Healthy Weight  - Adult</t>
  </si>
  <si>
    <t>Weight Management Programmes</t>
  </si>
  <si>
    <t>Health Authorities</t>
  </si>
  <si>
    <t>Stop (LPT)</t>
  </si>
  <si>
    <t>Children 5-19</t>
  </si>
  <si>
    <t>School nursing</t>
  </si>
  <si>
    <t>Community Health Dev Team</t>
  </si>
  <si>
    <t xml:space="preserve"> Dietetic support</t>
  </si>
  <si>
    <t>D&amp;A Detoxication</t>
  </si>
  <si>
    <t>Drug And Alcohol De Toxification Beds (LPT)</t>
  </si>
  <si>
    <t>Sexual Health GUM</t>
  </si>
  <si>
    <t>Actuals            April-June</t>
  </si>
  <si>
    <t>£</t>
  </si>
  <si>
    <t>Area of spend</t>
  </si>
  <si>
    <t>Total Spent in Quarter 1</t>
  </si>
  <si>
    <t>PUBLIC HEALTH  2013-14 1ST QUARTER  SPEND</t>
  </si>
  <si>
    <t>Sexual Health - Chlamydia</t>
  </si>
  <si>
    <t>Sexual Health - Choices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</si>
</sst>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8" fontId="0" fillId="0" borderId="0" xfId="0" applyNumberFormat="1"/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 wrapText="1"/>
    </xf>
    <xf numFmtId="49" fontId="0" fillId="0" borderId="6" xfId="0" applyNumberFormat="1" applyFill="1" applyBorder="1" applyAlignment="1">
      <alignment horizontal="left"/>
    </xf>
    <xf numFmtId="43" fontId="0" fillId="0" borderId="7" xfId="1" applyFont="1" applyFill="1" applyBorder="1"/>
    <xf numFmtId="49" fontId="0" fillId="0" borderId="8" xfId="0" applyNumberFormat="1" applyFill="1" applyBorder="1" applyAlignment="1">
      <alignment horizontal="left"/>
    </xf>
    <xf numFmtId="43" fontId="0" fillId="0" borderId="9" xfId="1" applyFont="1" applyFill="1" applyBorder="1" applyAlignment="1">
      <alignment horizontal="right"/>
    </xf>
    <xf numFmtId="0" fontId="0" fillId="0" borderId="8" xfId="0" applyFill="1" applyBorder="1"/>
    <xf numFmtId="43" fontId="0" fillId="0" borderId="9" xfId="1" applyFont="1" applyFill="1" applyBorder="1"/>
    <xf numFmtId="0" fontId="0" fillId="0" borderId="10" xfId="0" applyFill="1" applyBorder="1"/>
    <xf numFmtId="0" fontId="0" fillId="0" borderId="11" xfId="0" applyFill="1" applyBorder="1"/>
    <xf numFmtId="43" fontId="0" fillId="0" borderId="12" xfId="1" applyFont="1" applyFill="1" applyBorder="1"/>
    <xf numFmtId="0" fontId="2" fillId="2" borderId="3" xfId="0" applyFont="1" applyFill="1" applyBorder="1" applyAlignment="1">
      <alignment wrapText="1"/>
    </xf>
    <xf numFmtId="0" fontId="0" fillId="3" borderId="14" xfId="0" applyFill="1" applyBorder="1"/>
    <xf numFmtId="43" fontId="0" fillId="3" borderId="15" xfId="1" applyFont="1" applyFill="1" applyBorder="1"/>
    <xf numFmtId="0" fontId="2" fillId="3" borderId="13" xfId="0" applyFont="1" applyFill="1" applyBorder="1"/>
    <xf numFmtId="0" fontId="5" fillId="0" borderId="0" xfId="0" applyFont="1" applyBorder="1"/>
    <xf numFmtId="0" fontId="6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abSelected="1" workbookViewId="0">
      <selection activeCell="C26" sqref="C26"/>
    </sheetView>
  </sheetViews>
  <sheetFormatPr defaultRowHeight="15" x14ac:dyDescent="0.25"/>
  <cols>
    <col min="2" max="2" width="33.42578125" customWidth="1"/>
    <col min="3" max="3" width="40.42578125" customWidth="1"/>
    <col min="4" max="4" width="13.5703125" customWidth="1"/>
  </cols>
  <sheetData>
    <row r="1" spans="2:4" x14ac:dyDescent="0.3">
      <c r="B1" s="1"/>
    </row>
    <row r="2" spans="2:4" ht="15.75" x14ac:dyDescent="0.3">
      <c r="B2" s="26" t="s">
        <v>27</v>
      </c>
      <c r="C2" s="25"/>
    </row>
    <row r="3" spans="2:4" x14ac:dyDescent="0.3">
      <c r="B3" s="2"/>
    </row>
    <row r="4" spans="2:4" ht="15.75" thickBot="1" x14ac:dyDescent="0.35">
      <c r="B4" s="3"/>
    </row>
    <row r="5" spans="2:4" ht="34.5" customHeight="1" x14ac:dyDescent="0.3">
      <c r="B5" s="21"/>
      <c r="C5" s="8" t="s">
        <v>25</v>
      </c>
      <c r="D5" s="9" t="s">
        <v>23</v>
      </c>
    </row>
    <row r="6" spans="2:4" ht="11.25" customHeight="1" x14ac:dyDescent="0.25">
      <c r="B6" s="10"/>
      <c r="C6" s="7"/>
      <c r="D6" s="11" t="s">
        <v>24</v>
      </c>
    </row>
    <row r="7" spans="2:4" x14ac:dyDescent="0.3">
      <c r="B7" s="12" t="s">
        <v>0</v>
      </c>
      <c r="C7" s="6"/>
      <c r="D7" s="13">
        <v>359184.99</v>
      </c>
    </row>
    <row r="8" spans="2:4" x14ac:dyDescent="0.3">
      <c r="B8" s="14" t="s">
        <v>1</v>
      </c>
      <c r="C8" s="4" t="s">
        <v>2</v>
      </c>
      <c r="D8" s="15">
        <v>48768</v>
      </c>
    </row>
    <row r="9" spans="2:4" x14ac:dyDescent="0.3">
      <c r="B9" s="14" t="s">
        <v>1</v>
      </c>
      <c r="C9" s="4" t="s">
        <v>3</v>
      </c>
      <c r="D9" s="15">
        <v>20066.5</v>
      </c>
    </row>
    <row r="10" spans="2:4" x14ac:dyDescent="0.3">
      <c r="B10" s="14" t="s">
        <v>1</v>
      </c>
      <c r="C10" s="4" t="s">
        <v>4</v>
      </c>
      <c r="D10" s="15">
        <v>10188</v>
      </c>
    </row>
    <row r="11" spans="2:4" x14ac:dyDescent="0.3">
      <c r="B11" s="14" t="s">
        <v>1</v>
      </c>
      <c r="C11" s="4" t="s">
        <v>5</v>
      </c>
      <c r="D11" s="15">
        <v>15420</v>
      </c>
    </row>
    <row r="12" spans="2:4" x14ac:dyDescent="0.3">
      <c r="B12" s="16"/>
      <c r="C12" s="5"/>
      <c r="D12" s="17"/>
    </row>
    <row r="13" spans="2:4" x14ac:dyDescent="0.3">
      <c r="B13" s="14" t="s">
        <v>6</v>
      </c>
      <c r="C13" s="4" t="s">
        <v>7</v>
      </c>
      <c r="D13" s="15">
        <v>621170</v>
      </c>
    </row>
    <row r="14" spans="2:4" x14ac:dyDescent="0.3">
      <c r="B14" s="14" t="s">
        <v>8</v>
      </c>
      <c r="C14" s="4" t="s">
        <v>9</v>
      </c>
      <c r="D14" s="15">
        <v>4453</v>
      </c>
    </row>
    <row r="15" spans="2:4" x14ac:dyDescent="0.3">
      <c r="B15" s="14" t="s">
        <v>10</v>
      </c>
      <c r="C15" s="4" t="s">
        <v>11</v>
      </c>
      <c r="D15" s="15">
        <v>30160</v>
      </c>
    </row>
    <row r="16" spans="2:4" x14ac:dyDescent="0.3">
      <c r="B16" s="16"/>
      <c r="C16" s="5"/>
      <c r="D16" s="17"/>
    </row>
    <row r="17" spans="2:4" x14ac:dyDescent="0.3">
      <c r="B17" s="16"/>
      <c r="C17" s="5"/>
      <c r="D17" s="17"/>
    </row>
    <row r="18" spans="2:4" x14ac:dyDescent="0.3">
      <c r="B18" s="14"/>
      <c r="C18" s="5" t="s">
        <v>28</v>
      </c>
      <c r="D18" s="17">
        <v>120333</v>
      </c>
    </row>
    <row r="19" spans="2:4" x14ac:dyDescent="0.3">
      <c r="B19" s="14" t="s">
        <v>12</v>
      </c>
      <c r="C19" s="4" t="s">
        <v>13</v>
      </c>
      <c r="D19" s="17">
        <v>51567.63</v>
      </c>
    </row>
    <row r="20" spans="2:4" x14ac:dyDescent="0.3">
      <c r="B20" s="14" t="s">
        <v>14</v>
      </c>
      <c r="C20" s="4" t="s">
        <v>15</v>
      </c>
      <c r="D20" s="17">
        <v>299123.88</v>
      </c>
    </row>
    <row r="21" spans="2:4" x14ac:dyDescent="0.3">
      <c r="B21" s="14" t="s">
        <v>16</v>
      </c>
      <c r="C21" s="4" t="s">
        <v>17</v>
      </c>
      <c r="D21" s="17">
        <v>476933.07</v>
      </c>
    </row>
    <row r="22" spans="2:4" x14ac:dyDescent="0.3">
      <c r="B22" s="14" t="s">
        <v>10</v>
      </c>
      <c r="C22" s="4" t="s">
        <v>18</v>
      </c>
      <c r="D22" s="17">
        <f>93867.87+16836.87</f>
        <v>110704.73999999999</v>
      </c>
    </row>
    <row r="23" spans="2:4" x14ac:dyDescent="0.3">
      <c r="B23" s="16"/>
      <c r="C23" s="5" t="s">
        <v>19</v>
      </c>
      <c r="D23" s="17">
        <v>13161.420000000002</v>
      </c>
    </row>
    <row r="24" spans="2:4" x14ac:dyDescent="0.3">
      <c r="B24" s="14" t="s">
        <v>20</v>
      </c>
      <c r="C24" s="4" t="s">
        <v>21</v>
      </c>
      <c r="D24" s="17">
        <v>64707.87</v>
      </c>
    </row>
    <row r="25" spans="2:4" x14ac:dyDescent="0.3">
      <c r="B25" s="16"/>
      <c r="C25" s="5" t="s">
        <v>22</v>
      </c>
      <c r="D25" s="17">
        <v>7668</v>
      </c>
    </row>
    <row r="26" spans="2:4" ht="15.75" thickBot="1" x14ac:dyDescent="0.35">
      <c r="B26" s="18"/>
      <c r="C26" s="19" t="s">
        <v>29</v>
      </c>
      <c r="D26" s="20">
        <v>46504.14</v>
      </c>
    </row>
    <row r="27" spans="2:4" ht="25.5" customHeight="1" thickBot="1" x14ac:dyDescent="0.35">
      <c r="B27" s="24" t="s">
        <v>26</v>
      </c>
      <c r="C27" s="22"/>
      <c r="D27" s="23">
        <f>SUM(D7:D26)</f>
        <v>2300114.2400000002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Usha Chohan</dc:creator>
  <cp:lastModifiedBy>Helen Bowler</cp:lastModifiedBy>
  <dcterms:created xsi:type="dcterms:W3CDTF">2013-12-05T15:02:55Z</dcterms:created>
  <dcterms:modified xsi:type="dcterms:W3CDTF">2013-12-12T11:52:28Z</dcterms:modified>
</cp:coreProperties>
</file>