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6108" windowWidth="19152" windowHeight="6192"/>
  </bookViews>
  <sheets>
    <sheet name="Part A, Q1-Q5" sheetId="1" r:id="rId1"/>
    <sheet name="Part A, Q6-Q10" sheetId="2" r:id="rId2"/>
    <sheet name="Part B, Q11-13" sheetId="3" r:id="rId3"/>
  </sheets>
  <calcPr calcId="145621" iterateDelta="252"/>
</workbook>
</file>

<file path=xl/calcChain.xml><?xml version="1.0" encoding="utf-8"?>
<calcChain xmlns="http://schemas.openxmlformats.org/spreadsheetml/2006/main">
  <c r="C27" i="3" l="1"/>
  <c r="C17" i="3"/>
  <c r="C8" i="3"/>
  <c r="D49" i="2" l="1"/>
  <c r="C49" i="2"/>
  <c r="E48" i="2"/>
  <c r="E47" i="2"/>
  <c r="E46" i="2"/>
  <c r="E49" i="2" s="1"/>
  <c r="D39" i="2"/>
  <c r="C39" i="2"/>
  <c r="E38" i="2"/>
  <c r="E37" i="2"/>
  <c r="E36" i="2"/>
  <c r="E39" i="2" l="1"/>
  <c r="D29" i="2"/>
  <c r="C29" i="2"/>
  <c r="E28" i="2"/>
  <c r="E27" i="2"/>
  <c r="E26" i="2"/>
  <c r="E29" i="2" s="1"/>
  <c r="C19" i="2"/>
  <c r="F72" i="1"/>
  <c r="E72" i="1"/>
  <c r="D72" i="1"/>
  <c r="C72" i="1"/>
  <c r="H71" i="1"/>
  <c r="H70" i="1"/>
  <c r="H69" i="1"/>
  <c r="G71" i="1"/>
  <c r="G70" i="1"/>
  <c r="G69" i="1"/>
  <c r="H21" i="1"/>
  <c r="H20" i="1"/>
  <c r="H19" i="1"/>
  <c r="G21" i="1"/>
  <c r="G20" i="1"/>
  <c r="G19" i="1"/>
  <c r="D9" i="2"/>
  <c r="C9" i="2"/>
  <c r="E8" i="2"/>
  <c r="E7" i="2"/>
  <c r="E6" i="2"/>
  <c r="E9" i="2" s="1"/>
  <c r="F61" i="1"/>
  <c r="E61" i="1"/>
  <c r="D61" i="1"/>
  <c r="C61" i="1"/>
  <c r="G58" i="1"/>
  <c r="H60" i="1"/>
  <c r="H59" i="1"/>
  <c r="H61" i="1" s="1"/>
  <c r="H58" i="1"/>
  <c r="G60" i="1"/>
  <c r="G59" i="1"/>
  <c r="E49" i="1"/>
  <c r="D49" i="1"/>
  <c r="C49" i="1"/>
  <c r="E48" i="1"/>
  <c r="D48" i="1"/>
  <c r="C48" i="1"/>
  <c r="E47" i="1"/>
  <c r="D47" i="1"/>
  <c r="C47" i="1"/>
  <c r="F47" i="1" s="1"/>
  <c r="E46" i="1"/>
  <c r="D46" i="1"/>
  <c r="C46" i="1"/>
  <c r="E41" i="1"/>
  <c r="D41" i="1"/>
  <c r="C41" i="1"/>
  <c r="F40" i="1"/>
  <c r="F39" i="1"/>
  <c r="F38" i="1"/>
  <c r="F37" i="1"/>
  <c r="F32" i="1"/>
  <c r="F31" i="1"/>
  <c r="F30" i="1"/>
  <c r="F29" i="1"/>
  <c r="E33" i="1"/>
  <c r="D33" i="1"/>
  <c r="C33" i="1"/>
  <c r="F22" i="1"/>
  <c r="E22" i="1"/>
  <c r="D22" i="1"/>
  <c r="C22" i="1"/>
  <c r="E10" i="1"/>
  <c r="D11" i="1"/>
  <c r="C11" i="1"/>
  <c r="E9" i="1"/>
  <c r="E8" i="1"/>
  <c r="G61" i="1" l="1"/>
  <c r="G72" i="1"/>
  <c r="H72" i="1"/>
  <c r="H22" i="1"/>
  <c r="F48" i="1"/>
  <c r="D50" i="1"/>
  <c r="E50" i="1"/>
  <c r="F49" i="1"/>
  <c r="C50" i="1"/>
  <c r="F46" i="1"/>
  <c r="F41" i="1"/>
  <c r="F33" i="1"/>
  <c r="G22" i="1"/>
  <c r="E11" i="1"/>
  <c r="F50" i="1" l="1"/>
</calcChain>
</file>

<file path=xl/sharedStrings.xml><?xml version="1.0" encoding="utf-8"?>
<sst xmlns="http://schemas.openxmlformats.org/spreadsheetml/2006/main" count="167" uniqueCount="54">
  <si>
    <t>Number of staff employed on 01/04/15</t>
  </si>
  <si>
    <t>School-based</t>
  </si>
  <si>
    <t>Non-school based</t>
  </si>
  <si>
    <t>Total</t>
  </si>
  <si>
    <t>BAME staff</t>
  </si>
  <si>
    <t>White staff</t>
  </si>
  <si>
    <t>Staff of unknown ethnicity</t>
  </si>
  <si>
    <r>
      <t xml:space="preserve">All questions in part A relate to staff employed under </t>
    </r>
    <r>
      <rPr>
        <i/>
        <sz val="11"/>
        <color theme="1"/>
        <rFont val="Calibri"/>
        <family val="2"/>
        <scheme val="minor"/>
      </rPr>
      <t xml:space="preserve">the National Joint Council for Local Government Services National Agreement on Pay and Conditions of Service.  </t>
    </r>
    <r>
      <rPr>
        <sz val="11"/>
        <color theme="1"/>
        <rFont val="Calibri"/>
        <family val="2"/>
        <scheme val="minor"/>
      </rPr>
      <t>If it is not possible to provide information for this group of staff, please provide information for all staff.</t>
    </r>
  </si>
  <si>
    <t>Part A</t>
  </si>
  <si>
    <t>Comment</t>
  </si>
  <si>
    <t xml:space="preserve">Question 1.  How many staff (headcount), excluding  casual staff, were employed by the local authority on 01/04/15.  How many were  
• BAME (Black and Asian Minority Ethnic)
• White
• Unknown ethnicity
If it is possible to provide separate figures for school-based and non school-based staff, please do so.   If it is not possible to provide figures for school-based staff, please provide figures for non-school based staff only.  If it is not possible to separate school-based staff from non-school based staff, please provide total figures only.    
 If data is not available for 01/04/15, please supply the numbers for the nearest date for which data is available.
</t>
  </si>
  <si>
    <t>Question 2.  Please provide a breakdown of the figures in question 1 by gender</t>
  </si>
  <si>
    <t>Male</t>
  </si>
  <si>
    <t>Female</t>
  </si>
  <si>
    <t>Question3.  Please provide a breakdown of the figures in question 1 by annual pay level  (annual basic pay only – for part-timers pay should be the basic pay that the employee would have receive if they were working on a full-time basis).</t>
  </si>
  <si>
    <t>School-based staff</t>
  </si>
  <si>
    <t>All staff</t>
  </si>
  <si>
    <t>Staff paid less than £15,207</t>
  </si>
  <si>
    <t>Staff paid between £15,208 and £24,472</t>
  </si>
  <si>
    <t>Staff paid between £24,473 and £29,558</t>
  </si>
  <si>
    <t>Staff paid more than £29,558</t>
  </si>
  <si>
    <t>Non School-based staff</t>
  </si>
  <si>
    <t>Question 4.  Please provide a breakdown of the figures in question 1 by part-time/full-time status</t>
  </si>
  <si>
    <t>Full-time</t>
  </si>
  <si>
    <t>Part-time</t>
  </si>
  <si>
    <t>Question 5. Please provide a breakdown of the figures in question 1 by whether staff were employed on a permanent contract or a fixed-term contract.</t>
  </si>
  <si>
    <t xml:space="preserve">When the term ‘BAME’ is used in this request, it refers to all Black and non-white ethnic minority categories.  </t>
  </si>
  <si>
    <t xml:space="preserve">Question 6.  How many staff (headcount), excluding casual staff, were employed by the local authority on 01/04/15 at an hourly rate below the Living Wage (£7.85 per hour)?  How many were  
• BAME (Black and Asian Minority Ethnic)
• White
• Unknown ethnicity
If it is possible to provide separate figures for school-based and non school-based staff, please do so.   If it is not possible to provide figures for school-based staff, please provide figures for non-school based staff only.  If it is not possible to separate school-based staff from non-school based staff, please provide total figures.  </t>
  </si>
  <si>
    <t>Number of staff employed on 01/04/15 earning less than the Living Wage</t>
  </si>
  <si>
    <t>Permanent</t>
  </si>
  <si>
    <t>Fixed term</t>
  </si>
  <si>
    <t xml:space="preserve">Question 7.  How many schools-based staff (headcount) were employed on term-time only contracts, ie staff not paid during school holidays between 01/01/2015 and 31/03/2015.  How many were  
• BAME (Black and Asian Minority Ethnic)
• White
• Unknown ethnicity  </t>
  </si>
  <si>
    <t>Staff employed on term-time only contracts between 01/01/2015 and 31/03/2015</t>
  </si>
  <si>
    <t xml:space="preserve">Question 8.  How many staff (headcount) were employed on zero-hours contracts between 01/01/2015 and 31/03/2015?  
• BAME (Black and Asian Minority Ethnic)
• White
• Unknown ethnicity
If it is possible to provide separate figures for school-based and non school-based staff, please do so.   If it is not possible to provide figures for school-based staff, please provide figures for non-school based staff only.  If it is not possible to separate school-based staff from non-school based staff, please provide total figures only.    </t>
  </si>
  <si>
    <t>Number of staff on zero-hours contracts employed between 01/01/2015 and 31/03/2015</t>
  </si>
  <si>
    <t xml:space="preserve">Question 9.  How many casual staff (headcount) were employed by the local authority between 01/01/2015 and 31/03/2015?  How many were 
• BAME (Black and Asian Minority Ethnic)
• White
• Unknown ethnicity
If it is possible to provide separate figures for school-based and non school-based staff, please do so.   If it is not possible to provide figures for school-based staff, please provide figures for non-school based staff only.  If it is not possible to separate school-based staff from non-school based staff, please provide total figures only.  </t>
  </si>
  <si>
    <t>Number of casual staff employed between 01/01/2015 and 31/03/2015</t>
  </si>
  <si>
    <t>Question 10.  How many of the staff in question 9, were paid less than the Living Wage (£7.85 per hour)?</t>
  </si>
  <si>
    <t>Number of casual staff employed between 01/01/2015 and 31/03/2015 paid less than Living Wage</t>
  </si>
  <si>
    <t>Part B</t>
  </si>
  <si>
    <t>Number of ‘red book’ staff employed on 01/04/15</t>
  </si>
  <si>
    <t>Question 11.  How many staff, (headcount) excluding casual staff, were employed under the Joint Negotiating Committee for Craft and Associated Employees (‘Red Book') on 01/04/15 How many were  
• BAME (Black and Asian Minority Ethnic)
• White
• Unknown ethnicity
If data is not available for 01/04/15, please supply the numbers for the nearest date for which data is available.</t>
  </si>
  <si>
    <t>Number of ‘pink book’ staff employed on 01/04/15</t>
  </si>
  <si>
    <t>Number of chief officers employed on 01/04/15</t>
  </si>
  <si>
    <t>BAME</t>
  </si>
  <si>
    <t>White</t>
  </si>
  <si>
    <t>Unknown ethnicity</t>
  </si>
  <si>
    <t>Question 12.  How many staff (headcount), excluding casual staff, were employed under The Joint National Committee Agreement for Youth and Community Workers (Pink book) on 01/04/15 How many were  
• BAME (Black and Asian Minority Ethnic)
• White
• Unknown ethnicity
If data is not available for 01/04/15, please supply the numbers for the nearest date for which data is available.</t>
  </si>
  <si>
    <t>Question 13.  How many chief officers (headcount) were employed on 01/04/15? How many were  
• BAME (Black and Asian Minority Ethnic)
• White
• Unknown ethnicity
If data is not available for 01/04/15, please supply the numbers for the nearest date for which data is available.</t>
  </si>
  <si>
    <t>Figures are for all employees paid on Local Government Terms and Conditions.  All posts have been evaluated using the GLPC Job evaluation framework.</t>
  </si>
  <si>
    <t>These employees are paid on craft pay bands.  However, the posts are evaluated under the same GLPC scheme as those employees in Part A.</t>
  </si>
  <si>
    <t>Leicester City Council have adopted the Living Wage any employees paid below £7.85 ph are paid a supplement on their hourly rate to make it £7.85.</t>
  </si>
  <si>
    <t>There are no employees employed on zero hours contracts in the authority</t>
  </si>
  <si>
    <t>The employees in this list include all headteachers, deputy headteachers, directors and heads of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</si>
</sst>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top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/>
    <xf numFmtId="0" fontId="0" fillId="0" borderId="2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5" xfId="0" applyFill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2" borderId="21" xfId="0" applyFill="1" applyBorder="1" applyAlignment="1">
      <alignment vertical="center" wrapText="1"/>
    </xf>
    <xf numFmtId="0" fontId="0" fillId="0" borderId="8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0" borderId="1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0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/>
  </sheetViews>
  <sheetFormatPr defaultRowHeight="14.4" x14ac:dyDescent="0.3"/>
  <cols>
    <col min="1" max="1" width="49.88671875" customWidth="1"/>
    <col min="2" max="2" width="24.88671875" bestFit="1" customWidth="1"/>
    <col min="3" max="3" width="11.88671875" customWidth="1"/>
    <col min="4" max="4" width="14.5546875" customWidth="1"/>
    <col min="5" max="5" width="12" customWidth="1"/>
    <col min="7" max="7" width="11.33203125" customWidth="1"/>
  </cols>
  <sheetData>
    <row r="1" spans="1:10" ht="15" x14ac:dyDescent="0.25">
      <c r="A1" s="20" t="s">
        <v>8</v>
      </c>
    </row>
    <row r="2" spans="1:10" ht="90" x14ac:dyDescent="0.25">
      <c r="A2" s="18" t="s">
        <v>7</v>
      </c>
    </row>
    <row r="3" spans="1:10" ht="36.75" customHeight="1" thickBot="1" x14ac:dyDescent="0.35">
      <c r="A3" s="18" t="s">
        <v>26</v>
      </c>
    </row>
    <row r="4" spans="1:10" ht="277.5" customHeight="1" thickTop="1" thickBot="1" x14ac:dyDescent="0.35">
      <c r="A4" s="19" t="s">
        <v>10</v>
      </c>
    </row>
    <row r="5" spans="1:10" ht="16.5" thickTop="1" thickBot="1" x14ac:dyDescent="0.3"/>
    <row r="6" spans="1:10" ht="30" customHeight="1" thickBot="1" x14ac:dyDescent="0.3">
      <c r="C6" s="11" t="s">
        <v>0</v>
      </c>
      <c r="D6" s="2"/>
      <c r="E6" s="10"/>
    </row>
    <row r="7" spans="1:10" ht="29.4" thickBot="1" x14ac:dyDescent="0.35">
      <c r="B7" s="6"/>
      <c r="C7" s="8" t="s">
        <v>1</v>
      </c>
      <c r="D7" s="8" t="s">
        <v>2</v>
      </c>
      <c r="E7" s="8" t="s">
        <v>3</v>
      </c>
      <c r="G7" s="47" t="s">
        <v>49</v>
      </c>
      <c r="H7" s="48"/>
      <c r="I7" s="48"/>
      <c r="J7" s="49"/>
    </row>
    <row r="8" spans="1:10" ht="15" thickBot="1" x14ac:dyDescent="0.35">
      <c r="B8" s="7" t="s">
        <v>4</v>
      </c>
      <c r="C8" s="12">
        <v>1078</v>
      </c>
      <c r="D8" s="12">
        <v>2152</v>
      </c>
      <c r="E8" s="13">
        <f t="shared" ref="E8:E10" si="0">SUM(C8:D8)</f>
        <v>3230</v>
      </c>
      <c r="G8" s="50"/>
      <c r="H8" s="67"/>
      <c r="I8" s="67"/>
      <c r="J8" s="52"/>
    </row>
    <row r="9" spans="1:10" ht="15" thickBot="1" x14ac:dyDescent="0.35">
      <c r="B9" s="7" t="s">
        <v>5</v>
      </c>
      <c r="C9" s="12">
        <v>2259</v>
      </c>
      <c r="D9" s="12">
        <v>3555</v>
      </c>
      <c r="E9" s="13">
        <f t="shared" si="0"/>
        <v>5814</v>
      </c>
      <c r="G9" s="50"/>
      <c r="H9" s="67"/>
      <c r="I9" s="67"/>
      <c r="J9" s="52"/>
    </row>
    <row r="10" spans="1:10" ht="15" thickBot="1" x14ac:dyDescent="0.35">
      <c r="B10" s="7" t="s">
        <v>6</v>
      </c>
      <c r="C10" s="15">
        <v>1884</v>
      </c>
      <c r="D10" s="15">
        <v>627</v>
      </c>
      <c r="E10" s="13">
        <f t="shared" si="0"/>
        <v>2511</v>
      </c>
      <c r="G10" s="50"/>
      <c r="H10" s="67"/>
      <c r="I10" s="67"/>
      <c r="J10" s="52"/>
    </row>
    <row r="11" spans="1:10" ht="15" thickBot="1" x14ac:dyDescent="0.35">
      <c r="B11" s="14" t="s">
        <v>3</v>
      </c>
      <c r="C11" s="16">
        <f>SUM(C8:C10)</f>
        <v>5221</v>
      </c>
      <c r="D11" s="16">
        <f>SUM(D8:D10)</f>
        <v>6334</v>
      </c>
      <c r="E11" s="16">
        <f>SUM(E8:E10)</f>
        <v>11555</v>
      </c>
      <c r="G11" s="53"/>
      <c r="H11" s="54"/>
      <c r="I11" s="54"/>
      <c r="J11" s="55"/>
    </row>
    <row r="13" spans="1:10" ht="15" x14ac:dyDescent="0.25">
      <c r="A13" s="20"/>
    </row>
    <row r="14" spans="1:10" ht="33.75" customHeight="1" x14ac:dyDescent="0.25">
      <c r="A14" s="21" t="s">
        <v>11</v>
      </c>
    </row>
    <row r="15" spans="1:10" ht="15.75" thickBot="1" x14ac:dyDescent="0.3"/>
    <row r="16" spans="1:10" ht="15.75" thickBot="1" x14ac:dyDescent="0.3">
      <c r="B16" s="1"/>
      <c r="C16" s="64" t="s">
        <v>0</v>
      </c>
      <c r="D16" s="65"/>
      <c r="E16" s="65"/>
      <c r="F16" s="65"/>
      <c r="G16" s="66"/>
      <c r="J16" s="20" t="s">
        <v>9</v>
      </c>
    </row>
    <row r="17" spans="1:12" ht="15" thickBot="1" x14ac:dyDescent="0.35">
      <c r="B17" s="4"/>
      <c r="C17" s="64" t="s">
        <v>1</v>
      </c>
      <c r="D17" s="66"/>
      <c r="E17" s="64" t="s">
        <v>2</v>
      </c>
      <c r="F17" s="66"/>
      <c r="G17" s="9" t="s">
        <v>16</v>
      </c>
      <c r="H17" s="3"/>
      <c r="J17" s="47"/>
      <c r="K17" s="48"/>
      <c r="L17" s="49"/>
    </row>
    <row r="18" spans="1:12" ht="15" thickBot="1" x14ac:dyDescent="0.35">
      <c r="B18" s="4"/>
      <c r="C18" s="5" t="s">
        <v>12</v>
      </c>
      <c r="D18" s="5" t="s">
        <v>13</v>
      </c>
      <c r="E18" s="5" t="s">
        <v>12</v>
      </c>
      <c r="F18" s="5" t="s">
        <v>13</v>
      </c>
      <c r="G18" s="5" t="s">
        <v>12</v>
      </c>
      <c r="H18" s="41" t="s">
        <v>13</v>
      </c>
      <c r="J18" s="50"/>
      <c r="K18" s="67"/>
      <c r="L18" s="52"/>
    </row>
    <row r="19" spans="1:12" ht="15" thickBot="1" x14ac:dyDescent="0.35">
      <c r="B19" s="4" t="s">
        <v>4</v>
      </c>
      <c r="C19" s="12">
        <v>79</v>
      </c>
      <c r="D19" s="12">
        <v>999</v>
      </c>
      <c r="E19" s="12">
        <v>710</v>
      </c>
      <c r="F19" s="12">
        <v>1442</v>
      </c>
      <c r="G19" s="13">
        <f>C19+E19</f>
        <v>789</v>
      </c>
      <c r="H19" s="13">
        <f t="shared" ref="H19:H21" si="1">D19+F19</f>
        <v>2441</v>
      </c>
      <c r="J19" s="50"/>
      <c r="K19" s="67"/>
      <c r="L19" s="52"/>
    </row>
    <row r="20" spans="1:12" ht="15" thickBot="1" x14ac:dyDescent="0.35">
      <c r="B20" s="4" t="s">
        <v>5</v>
      </c>
      <c r="C20" s="12">
        <v>220</v>
      </c>
      <c r="D20" s="12">
        <v>2039</v>
      </c>
      <c r="E20" s="12">
        <v>1442</v>
      </c>
      <c r="F20" s="12">
        <v>2113</v>
      </c>
      <c r="G20" s="13">
        <f t="shared" ref="G20:G21" si="2">C20+E20</f>
        <v>1662</v>
      </c>
      <c r="H20" s="13">
        <f t="shared" si="1"/>
        <v>4152</v>
      </c>
      <c r="J20" s="50"/>
      <c r="K20" s="67"/>
      <c r="L20" s="52"/>
    </row>
    <row r="21" spans="1:12" ht="15" thickBot="1" x14ac:dyDescent="0.35">
      <c r="B21" s="4" t="s">
        <v>6</v>
      </c>
      <c r="C21" s="12">
        <v>312</v>
      </c>
      <c r="D21" s="12">
        <v>1572</v>
      </c>
      <c r="E21" s="12">
        <v>243</v>
      </c>
      <c r="F21" s="12">
        <v>384</v>
      </c>
      <c r="G21" s="13">
        <f t="shared" si="2"/>
        <v>555</v>
      </c>
      <c r="H21" s="13">
        <f t="shared" si="1"/>
        <v>1956</v>
      </c>
      <c r="J21" s="50"/>
      <c r="K21" s="67"/>
      <c r="L21" s="52"/>
    </row>
    <row r="22" spans="1:12" ht="15" thickBot="1" x14ac:dyDescent="0.35">
      <c r="B22" s="4" t="s">
        <v>3</v>
      </c>
      <c r="C22" s="13">
        <f>SUM(C19:C21)</f>
        <v>611</v>
      </c>
      <c r="D22" s="13">
        <f t="shared" ref="D22:H22" si="3">SUM(D19:D21)</f>
        <v>4610</v>
      </c>
      <c r="E22" s="13">
        <f t="shared" si="3"/>
        <v>2395</v>
      </c>
      <c r="F22" s="13">
        <f t="shared" si="3"/>
        <v>3939</v>
      </c>
      <c r="G22" s="13">
        <f t="shared" si="3"/>
        <v>3006</v>
      </c>
      <c r="H22" s="13">
        <f t="shared" si="3"/>
        <v>8549</v>
      </c>
      <c r="J22" s="53"/>
      <c r="K22" s="54"/>
      <c r="L22" s="55"/>
    </row>
    <row r="25" spans="1:12" ht="89.25" customHeight="1" x14ac:dyDescent="0.3">
      <c r="A25" s="22" t="s">
        <v>14</v>
      </c>
    </row>
    <row r="26" spans="1:12" ht="15" x14ac:dyDescent="0.25">
      <c r="A26" s="17"/>
    </row>
    <row r="27" spans="1:12" ht="15.75" thickBot="1" x14ac:dyDescent="0.3">
      <c r="B27" s="17" t="s">
        <v>15</v>
      </c>
    </row>
    <row r="28" spans="1:12" ht="45.75" thickBot="1" x14ac:dyDescent="0.3">
      <c r="B28" s="23"/>
      <c r="C28" s="24" t="s">
        <v>4</v>
      </c>
      <c r="D28" s="26" t="s">
        <v>5</v>
      </c>
      <c r="E28" s="35" t="s">
        <v>6</v>
      </c>
      <c r="F28" s="28" t="s">
        <v>16</v>
      </c>
    </row>
    <row r="29" spans="1:12" ht="15" thickBot="1" x14ac:dyDescent="0.35">
      <c r="B29" s="4" t="s">
        <v>17</v>
      </c>
      <c r="C29" s="25">
        <v>256</v>
      </c>
      <c r="D29" s="27">
        <v>439</v>
      </c>
      <c r="E29" s="31">
        <v>396</v>
      </c>
      <c r="F29" s="32">
        <f>SUM(C29:E29)</f>
        <v>1091</v>
      </c>
    </row>
    <row r="30" spans="1:12" ht="29.4" thickBot="1" x14ac:dyDescent="0.35">
      <c r="B30" s="4" t="s">
        <v>18</v>
      </c>
      <c r="C30" s="25">
        <v>718</v>
      </c>
      <c r="D30" s="27">
        <v>1443</v>
      </c>
      <c r="E30" s="31">
        <v>1373</v>
      </c>
      <c r="F30" s="32">
        <f t="shared" ref="F30:F32" si="4">SUM(C30:E30)</f>
        <v>3534</v>
      </c>
    </row>
    <row r="31" spans="1:12" ht="29.4" thickBot="1" x14ac:dyDescent="0.35">
      <c r="B31" s="4" t="s">
        <v>19</v>
      </c>
      <c r="C31" s="25">
        <v>87</v>
      </c>
      <c r="D31" s="27">
        <v>276</v>
      </c>
      <c r="E31" s="31">
        <v>91</v>
      </c>
      <c r="F31" s="32">
        <f t="shared" si="4"/>
        <v>454</v>
      </c>
    </row>
    <row r="32" spans="1:12" ht="15" thickBot="1" x14ac:dyDescent="0.35">
      <c r="B32" s="33" t="s">
        <v>20</v>
      </c>
      <c r="C32" s="29">
        <v>17</v>
      </c>
      <c r="D32" s="30">
        <v>101</v>
      </c>
      <c r="E32" s="31">
        <v>24</v>
      </c>
      <c r="F32" s="32">
        <f t="shared" si="4"/>
        <v>142</v>
      </c>
    </row>
    <row r="33" spans="2:11" ht="15.75" thickBot="1" x14ac:dyDescent="0.3">
      <c r="B33" s="34" t="s">
        <v>3</v>
      </c>
      <c r="C33" s="32">
        <f>SUM(C29:C32)</f>
        <v>1078</v>
      </c>
      <c r="D33" s="32">
        <f t="shared" ref="D33:F33" si="5">SUM(D29:D32)</f>
        <v>2259</v>
      </c>
      <c r="E33" s="32">
        <f t="shared" si="5"/>
        <v>1884</v>
      </c>
      <c r="F33" s="32">
        <f t="shared" si="5"/>
        <v>5221</v>
      </c>
    </row>
    <row r="35" spans="2:11" ht="15.75" thickBot="1" x14ac:dyDescent="0.3">
      <c r="B35" s="17" t="s">
        <v>21</v>
      </c>
    </row>
    <row r="36" spans="2:11" ht="45.75" thickBot="1" x14ac:dyDescent="0.3">
      <c r="B36" s="23"/>
      <c r="C36" s="24" t="s">
        <v>4</v>
      </c>
      <c r="D36" s="26" t="s">
        <v>5</v>
      </c>
      <c r="E36" s="35" t="s">
        <v>6</v>
      </c>
      <c r="F36" s="28" t="s">
        <v>16</v>
      </c>
    </row>
    <row r="37" spans="2:11" ht="15" thickBot="1" x14ac:dyDescent="0.35">
      <c r="B37" s="4" t="s">
        <v>17</v>
      </c>
      <c r="C37" s="25">
        <v>231</v>
      </c>
      <c r="D37" s="27">
        <v>292</v>
      </c>
      <c r="E37" s="31">
        <v>65</v>
      </c>
      <c r="F37" s="32">
        <f>SUM(C37:E37)</f>
        <v>588</v>
      </c>
    </row>
    <row r="38" spans="2:11" ht="29.4" thickBot="1" x14ac:dyDescent="0.35">
      <c r="B38" s="4" t="s">
        <v>18</v>
      </c>
      <c r="C38" s="25">
        <v>1100</v>
      </c>
      <c r="D38" s="27">
        <v>368</v>
      </c>
      <c r="E38" s="31">
        <v>1553</v>
      </c>
      <c r="F38" s="32">
        <f t="shared" ref="F38:F40" si="6">SUM(C38:E38)</f>
        <v>3021</v>
      </c>
    </row>
    <row r="39" spans="2:11" ht="29.4" thickBot="1" x14ac:dyDescent="0.35">
      <c r="B39" s="4" t="s">
        <v>19</v>
      </c>
      <c r="C39" s="25">
        <v>488</v>
      </c>
      <c r="D39" s="27">
        <v>845</v>
      </c>
      <c r="E39" s="31">
        <v>96</v>
      </c>
      <c r="F39" s="32">
        <f t="shared" si="6"/>
        <v>1429</v>
      </c>
    </row>
    <row r="40" spans="2:11" ht="15" thickBot="1" x14ac:dyDescent="0.35">
      <c r="B40" s="33" t="s">
        <v>20</v>
      </c>
      <c r="C40" s="29">
        <v>333</v>
      </c>
      <c r="D40" s="30">
        <v>865</v>
      </c>
      <c r="E40" s="31">
        <v>98</v>
      </c>
      <c r="F40" s="32">
        <f t="shared" si="6"/>
        <v>1296</v>
      </c>
    </row>
    <row r="41" spans="2:11" ht="15.75" thickBot="1" x14ac:dyDescent="0.3">
      <c r="B41" s="34" t="s">
        <v>3</v>
      </c>
      <c r="C41" s="32">
        <f>SUM(C37:C40)</f>
        <v>2152</v>
      </c>
      <c r="D41" s="32">
        <f t="shared" ref="D41" si="7">SUM(D37:D40)</f>
        <v>2370</v>
      </c>
      <c r="E41" s="32">
        <f t="shared" ref="E41" si="8">SUM(E37:E40)</f>
        <v>1812</v>
      </c>
      <c r="F41" s="32">
        <f t="shared" ref="F41" si="9">SUM(F37:F40)</f>
        <v>6334</v>
      </c>
    </row>
    <row r="44" spans="2:11" ht="15.75" thickBot="1" x14ac:dyDescent="0.3">
      <c r="B44" s="36" t="s">
        <v>3</v>
      </c>
    </row>
    <row r="45" spans="2:11" ht="45.75" thickBot="1" x14ac:dyDescent="0.3">
      <c r="B45" s="23"/>
      <c r="C45" s="24" t="s">
        <v>4</v>
      </c>
      <c r="D45" s="26" t="s">
        <v>5</v>
      </c>
      <c r="E45" s="35" t="s">
        <v>6</v>
      </c>
      <c r="F45" s="28" t="s">
        <v>16</v>
      </c>
      <c r="H45" s="20" t="s">
        <v>9</v>
      </c>
    </row>
    <row r="46" spans="2:11" ht="15" thickBot="1" x14ac:dyDescent="0.35">
      <c r="B46" s="4" t="s">
        <v>17</v>
      </c>
      <c r="C46" s="37">
        <f>C29+C37</f>
        <v>487</v>
      </c>
      <c r="D46" s="37">
        <f t="shared" ref="D46:E46" si="10">D29+D37</f>
        <v>731</v>
      </c>
      <c r="E46" s="37">
        <f t="shared" si="10"/>
        <v>461</v>
      </c>
      <c r="F46" s="32">
        <f>SUM(C46:E46)</f>
        <v>1679</v>
      </c>
      <c r="H46" s="47"/>
      <c r="I46" s="56"/>
      <c r="J46" s="56"/>
      <c r="K46" s="57"/>
    </row>
    <row r="47" spans="2:11" ht="29.4" thickBot="1" x14ac:dyDescent="0.35">
      <c r="B47" s="4" t="s">
        <v>18</v>
      </c>
      <c r="C47" s="37">
        <f t="shared" ref="C47:E47" si="11">C30+C38</f>
        <v>1818</v>
      </c>
      <c r="D47" s="37">
        <f t="shared" si="11"/>
        <v>1811</v>
      </c>
      <c r="E47" s="37">
        <f t="shared" si="11"/>
        <v>2926</v>
      </c>
      <c r="F47" s="32">
        <f t="shared" ref="F47:F49" si="12">SUM(C47:E47)</f>
        <v>6555</v>
      </c>
      <c r="H47" s="58"/>
      <c r="I47" s="59"/>
      <c r="J47" s="59"/>
      <c r="K47" s="60"/>
    </row>
    <row r="48" spans="2:11" ht="29.4" thickBot="1" x14ac:dyDescent="0.35">
      <c r="B48" s="4" t="s">
        <v>19</v>
      </c>
      <c r="C48" s="37">
        <f t="shared" ref="C48:E48" si="13">C31+C39</f>
        <v>575</v>
      </c>
      <c r="D48" s="37">
        <f t="shared" si="13"/>
        <v>1121</v>
      </c>
      <c r="E48" s="37">
        <f t="shared" si="13"/>
        <v>187</v>
      </c>
      <c r="F48" s="32">
        <f t="shared" si="12"/>
        <v>1883</v>
      </c>
      <c r="H48" s="58"/>
      <c r="I48" s="59"/>
      <c r="J48" s="59"/>
      <c r="K48" s="60"/>
    </row>
    <row r="49" spans="1:12" ht="15" thickBot="1" x14ac:dyDescent="0.35">
      <c r="B49" s="33" t="s">
        <v>20</v>
      </c>
      <c r="C49" s="37">
        <f t="shared" ref="C49:E49" si="14">C32+C40</f>
        <v>350</v>
      </c>
      <c r="D49" s="37">
        <f t="shared" si="14"/>
        <v>966</v>
      </c>
      <c r="E49" s="37">
        <f t="shared" si="14"/>
        <v>122</v>
      </c>
      <c r="F49" s="32">
        <f t="shared" si="12"/>
        <v>1438</v>
      </c>
      <c r="H49" s="58"/>
      <c r="I49" s="59"/>
      <c r="J49" s="59"/>
      <c r="K49" s="60"/>
    </row>
    <row r="50" spans="1:12" ht="15" thickBot="1" x14ac:dyDescent="0.35">
      <c r="B50" s="34" t="s">
        <v>3</v>
      </c>
      <c r="C50" s="32">
        <f>SUM(C46:C49)</f>
        <v>3230</v>
      </c>
      <c r="D50" s="32">
        <f t="shared" ref="D50" si="15">SUM(D46:D49)</f>
        <v>4629</v>
      </c>
      <c r="E50" s="32">
        <f t="shared" ref="E50" si="16">SUM(E46:E49)</f>
        <v>3696</v>
      </c>
      <c r="F50" s="32">
        <f t="shared" ref="F50" si="17">SUM(F46:F49)</f>
        <v>11555</v>
      </c>
      <c r="H50" s="61"/>
      <c r="I50" s="62"/>
      <c r="J50" s="62"/>
      <c r="K50" s="63"/>
    </row>
    <row r="53" spans="1:12" ht="30" customHeight="1" x14ac:dyDescent="0.25">
      <c r="A53" s="22" t="s">
        <v>22</v>
      </c>
    </row>
    <row r="54" spans="1:12" ht="15.75" thickBot="1" x14ac:dyDescent="0.3"/>
    <row r="55" spans="1:12" ht="15.75" thickBot="1" x14ac:dyDescent="0.3">
      <c r="B55" s="1"/>
      <c r="C55" s="64" t="s">
        <v>0</v>
      </c>
      <c r="D55" s="65"/>
      <c r="E55" s="65"/>
      <c r="F55" s="65"/>
      <c r="G55" s="65"/>
      <c r="H55" s="66"/>
      <c r="J55" s="20" t="s">
        <v>9</v>
      </c>
    </row>
    <row r="56" spans="1:12" ht="15" thickBot="1" x14ac:dyDescent="0.35">
      <c r="B56" s="4"/>
      <c r="C56" s="64" t="s">
        <v>1</v>
      </c>
      <c r="D56" s="66"/>
      <c r="E56" s="64" t="s">
        <v>2</v>
      </c>
      <c r="F56" s="66"/>
      <c r="G56" s="64" t="s">
        <v>3</v>
      </c>
      <c r="H56" s="66"/>
      <c r="J56" s="47"/>
      <c r="K56" s="48"/>
      <c r="L56" s="49"/>
    </row>
    <row r="57" spans="1:12" ht="15" thickBot="1" x14ac:dyDescent="0.35">
      <c r="B57" s="4"/>
      <c r="C57" s="5" t="s">
        <v>23</v>
      </c>
      <c r="D57" s="5" t="s">
        <v>24</v>
      </c>
      <c r="E57" s="5" t="s">
        <v>23</v>
      </c>
      <c r="F57" s="5" t="s">
        <v>24</v>
      </c>
      <c r="G57" s="5" t="s">
        <v>23</v>
      </c>
      <c r="H57" s="5" t="s">
        <v>24</v>
      </c>
      <c r="J57" s="50"/>
      <c r="K57" s="67"/>
      <c r="L57" s="52"/>
    </row>
    <row r="58" spans="1:12" ht="15" thickBot="1" x14ac:dyDescent="0.35">
      <c r="B58" s="4" t="s">
        <v>4</v>
      </c>
      <c r="C58" s="25">
        <v>46</v>
      </c>
      <c r="D58" s="25">
        <v>1032</v>
      </c>
      <c r="E58" s="25">
        <v>1159</v>
      </c>
      <c r="F58" s="25">
        <v>993</v>
      </c>
      <c r="G58" s="37">
        <f>C58+E58</f>
        <v>1205</v>
      </c>
      <c r="H58" s="37">
        <f t="shared" ref="H58:H60" si="18">D58+F58</f>
        <v>2025</v>
      </c>
      <c r="J58" s="50"/>
      <c r="K58" s="67"/>
      <c r="L58" s="52"/>
    </row>
    <row r="59" spans="1:12" ht="15" thickBot="1" x14ac:dyDescent="0.35">
      <c r="B59" s="4" t="s">
        <v>5</v>
      </c>
      <c r="C59" s="25">
        <v>212</v>
      </c>
      <c r="D59" s="25">
        <v>2047</v>
      </c>
      <c r="E59" s="25">
        <v>2108</v>
      </c>
      <c r="F59" s="25">
        <v>1447</v>
      </c>
      <c r="G59" s="37">
        <f t="shared" ref="G59:G60" si="19">C59+E59</f>
        <v>2320</v>
      </c>
      <c r="H59" s="37">
        <f t="shared" si="18"/>
        <v>3494</v>
      </c>
      <c r="J59" s="50"/>
      <c r="K59" s="67"/>
      <c r="L59" s="52"/>
    </row>
    <row r="60" spans="1:12" ht="15" thickBot="1" x14ac:dyDescent="0.35">
      <c r="B60" s="4" t="s">
        <v>6</v>
      </c>
      <c r="C60" s="25">
        <v>80</v>
      </c>
      <c r="D60" s="25">
        <v>1804</v>
      </c>
      <c r="E60" s="25">
        <v>402</v>
      </c>
      <c r="F60" s="25">
        <v>225</v>
      </c>
      <c r="G60" s="37">
        <f t="shared" si="19"/>
        <v>482</v>
      </c>
      <c r="H60" s="37">
        <f t="shared" si="18"/>
        <v>2029</v>
      </c>
      <c r="J60" s="50"/>
      <c r="K60" s="67"/>
      <c r="L60" s="52"/>
    </row>
    <row r="61" spans="1:12" ht="15" thickBot="1" x14ac:dyDescent="0.35">
      <c r="B61" s="4" t="s">
        <v>3</v>
      </c>
      <c r="C61" s="37">
        <f>SUM(C58:C60)</f>
        <v>338</v>
      </c>
      <c r="D61" s="37">
        <f t="shared" ref="D61:H61" si="20">SUM(D58:D60)</f>
        <v>4883</v>
      </c>
      <c r="E61" s="37">
        <f t="shared" si="20"/>
        <v>3669</v>
      </c>
      <c r="F61" s="37">
        <f t="shared" si="20"/>
        <v>2665</v>
      </c>
      <c r="G61" s="37">
        <f t="shared" si="20"/>
        <v>4007</v>
      </c>
      <c r="H61" s="37">
        <f t="shared" si="20"/>
        <v>7548</v>
      </c>
      <c r="J61" s="53"/>
      <c r="K61" s="54"/>
      <c r="L61" s="55"/>
    </row>
    <row r="64" spans="1:12" ht="48.75" customHeight="1" x14ac:dyDescent="0.25">
      <c r="A64" s="22" t="s">
        <v>25</v>
      </c>
    </row>
    <row r="65" spans="2:12" ht="15.75" thickBot="1" x14ac:dyDescent="0.3">
      <c r="J65" s="20" t="s">
        <v>9</v>
      </c>
    </row>
    <row r="66" spans="2:12" ht="15" thickBot="1" x14ac:dyDescent="0.35">
      <c r="B66" s="23"/>
      <c r="C66" s="44" t="s">
        <v>0</v>
      </c>
      <c r="D66" s="45"/>
      <c r="E66" s="45"/>
      <c r="F66" s="45"/>
      <c r="G66" s="45"/>
      <c r="H66" s="46"/>
      <c r="J66" s="47"/>
      <c r="K66" s="48"/>
      <c r="L66" s="49"/>
    </row>
    <row r="67" spans="2:12" ht="15" thickBot="1" x14ac:dyDescent="0.35">
      <c r="B67" s="38"/>
      <c r="C67" s="44" t="s">
        <v>1</v>
      </c>
      <c r="D67" s="46"/>
      <c r="E67" s="44" t="s">
        <v>2</v>
      </c>
      <c r="F67" s="46"/>
      <c r="G67" s="44" t="s">
        <v>3</v>
      </c>
      <c r="H67" s="46"/>
      <c r="J67" s="50"/>
      <c r="K67" s="51"/>
      <c r="L67" s="52"/>
    </row>
    <row r="68" spans="2:12" ht="29.4" thickBot="1" x14ac:dyDescent="0.35">
      <c r="B68" s="38"/>
      <c r="C68" s="8" t="s">
        <v>29</v>
      </c>
      <c r="D68" s="8" t="s">
        <v>30</v>
      </c>
      <c r="E68" s="8" t="s">
        <v>29</v>
      </c>
      <c r="F68" s="8" t="s">
        <v>30</v>
      </c>
      <c r="G68" s="8" t="s">
        <v>29</v>
      </c>
      <c r="H68" s="8" t="s">
        <v>30</v>
      </c>
      <c r="J68" s="50"/>
      <c r="K68" s="51"/>
      <c r="L68" s="52"/>
    </row>
    <row r="69" spans="2:12" ht="15" thickBot="1" x14ac:dyDescent="0.35">
      <c r="B69" s="38" t="s">
        <v>4</v>
      </c>
      <c r="C69" s="39">
        <v>1005</v>
      </c>
      <c r="D69" s="39">
        <v>73</v>
      </c>
      <c r="E69" s="39">
        <v>2036</v>
      </c>
      <c r="F69" s="39">
        <v>116</v>
      </c>
      <c r="G69" s="40">
        <f>C69+E69</f>
        <v>3041</v>
      </c>
      <c r="H69" s="40">
        <f t="shared" ref="H69:H71" si="21">D69+F69</f>
        <v>189</v>
      </c>
      <c r="J69" s="50"/>
      <c r="K69" s="51"/>
      <c r="L69" s="52"/>
    </row>
    <row r="70" spans="2:12" ht="15" thickBot="1" x14ac:dyDescent="0.35">
      <c r="B70" s="38" t="s">
        <v>5</v>
      </c>
      <c r="C70" s="39">
        <v>2118</v>
      </c>
      <c r="D70" s="39">
        <v>141</v>
      </c>
      <c r="E70" s="39">
        <v>3405</v>
      </c>
      <c r="F70" s="39">
        <v>150</v>
      </c>
      <c r="G70" s="40">
        <f t="shared" ref="G70:G71" si="22">C70+E70</f>
        <v>5523</v>
      </c>
      <c r="H70" s="40">
        <f t="shared" si="21"/>
        <v>291</v>
      </c>
      <c r="J70" s="50"/>
      <c r="K70" s="51"/>
      <c r="L70" s="52"/>
    </row>
    <row r="71" spans="2:12" ht="15" thickBot="1" x14ac:dyDescent="0.35">
      <c r="B71" s="38" t="s">
        <v>6</v>
      </c>
      <c r="C71" s="39">
        <v>1407</v>
      </c>
      <c r="D71" s="39">
        <v>477</v>
      </c>
      <c r="E71" s="39">
        <v>515</v>
      </c>
      <c r="F71" s="39">
        <v>112</v>
      </c>
      <c r="G71" s="40">
        <f t="shared" si="22"/>
        <v>1922</v>
      </c>
      <c r="H71" s="40">
        <f t="shared" si="21"/>
        <v>589</v>
      </c>
      <c r="J71" s="50"/>
      <c r="K71" s="51"/>
      <c r="L71" s="52"/>
    </row>
    <row r="72" spans="2:12" ht="15" thickBot="1" x14ac:dyDescent="0.35">
      <c r="B72" s="38" t="s">
        <v>3</v>
      </c>
      <c r="C72" s="40">
        <f>SUM(C69:C71)</f>
        <v>4530</v>
      </c>
      <c r="D72" s="40">
        <f t="shared" ref="D72:H72" si="23">SUM(D69:D71)</f>
        <v>691</v>
      </c>
      <c r="E72" s="40">
        <f t="shared" si="23"/>
        <v>5956</v>
      </c>
      <c r="F72" s="40">
        <f t="shared" si="23"/>
        <v>378</v>
      </c>
      <c r="G72" s="40">
        <f t="shared" si="23"/>
        <v>10486</v>
      </c>
      <c r="H72" s="40">
        <f t="shared" si="23"/>
        <v>1069</v>
      </c>
      <c r="J72" s="53"/>
      <c r="K72" s="54"/>
      <c r="L72" s="55"/>
    </row>
    <row r="73" spans="2:12" ht="15" x14ac:dyDescent="0.25">
      <c r="B73" s="17"/>
    </row>
  </sheetData>
  <mergeCells count="16">
    <mergeCell ref="G7:J11"/>
    <mergeCell ref="C16:G16"/>
    <mergeCell ref="C17:D17"/>
    <mergeCell ref="E17:F17"/>
    <mergeCell ref="J17:L22"/>
    <mergeCell ref="H46:K50"/>
    <mergeCell ref="C55:H55"/>
    <mergeCell ref="C56:D56"/>
    <mergeCell ref="E56:F56"/>
    <mergeCell ref="G56:H56"/>
    <mergeCell ref="J56:L61"/>
    <mergeCell ref="C66:H66"/>
    <mergeCell ref="C67:D67"/>
    <mergeCell ref="E67:F67"/>
    <mergeCell ref="G67:H67"/>
    <mergeCell ref="J66:L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A13" sqref="A13"/>
    </sheetView>
  </sheetViews>
  <sheetFormatPr defaultRowHeight="14.4" x14ac:dyDescent="0.3"/>
  <cols>
    <col min="1" max="1" width="56.109375" customWidth="1"/>
    <col min="2" max="2" width="17.6640625" customWidth="1"/>
    <col min="3" max="3" width="14.88671875" customWidth="1"/>
    <col min="4" max="4" width="15.5546875" customWidth="1"/>
  </cols>
  <sheetData>
    <row r="2" spans="1:11" ht="198" customHeight="1" x14ac:dyDescent="0.3">
      <c r="A2" s="22" t="s">
        <v>27</v>
      </c>
    </row>
    <row r="3" spans="1:11" ht="15.75" thickBot="1" x14ac:dyDescent="0.3"/>
    <row r="4" spans="1:11" ht="45" customHeight="1" thickBot="1" x14ac:dyDescent="0.3">
      <c r="B4" s="23"/>
      <c r="C4" s="44" t="s">
        <v>28</v>
      </c>
      <c r="D4" s="45"/>
      <c r="E4" s="46"/>
      <c r="G4" s="20" t="s">
        <v>9</v>
      </c>
    </row>
    <row r="5" spans="1:11" ht="29.4" thickBot="1" x14ac:dyDescent="0.35">
      <c r="B5" s="38"/>
      <c r="C5" s="8" t="s">
        <v>1</v>
      </c>
      <c r="D5" s="8" t="s">
        <v>2</v>
      </c>
      <c r="E5" s="8" t="s">
        <v>3</v>
      </c>
      <c r="G5" s="47" t="s">
        <v>51</v>
      </c>
      <c r="H5" s="48"/>
      <c r="I5" s="48"/>
      <c r="J5" s="48"/>
      <c r="K5" s="49"/>
    </row>
    <row r="6" spans="1:11" ht="15" thickBot="1" x14ac:dyDescent="0.35">
      <c r="B6" s="38" t="s">
        <v>4</v>
      </c>
      <c r="C6" s="39"/>
      <c r="D6" s="39"/>
      <c r="E6" s="40">
        <f>SUM(C6:D6)</f>
        <v>0</v>
      </c>
      <c r="G6" s="50"/>
      <c r="H6" s="67"/>
      <c r="I6" s="67"/>
      <c r="J6" s="67"/>
      <c r="K6" s="52"/>
    </row>
    <row r="7" spans="1:11" ht="15" thickBot="1" x14ac:dyDescent="0.35">
      <c r="B7" s="38" t="s">
        <v>5</v>
      </c>
      <c r="C7" s="39"/>
      <c r="D7" s="39"/>
      <c r="E7" s="40">
        <f t="shared" ref="E7:E8" si="0">SUM(C7:D7)</f>
        <v>0</v>
      </c>
      <c r="G7" s="50"/>
      <c r="H7" s="67"/>
      <c r="I7" s="67"/>
      <c r="J7" s="67"/>
      <c r="K7" s="52"/>
    </row>
    <row r="8" spans="1:11" ht="29.4" thickBot="1" x14ac:dyDescent="0.35">
      <c r="B8" s="38" t="s">
        <v>6</v>
      </c>
      <c r="C8" s="39"/>
      <c r="D8" s="39"/>
      <c r="E8" s="40">
        <f t="shared" si="0"/>
        <v>0</v>
      </c>
      <c r="G8" s="50"/>
      <c r="H8" s="67"/>
      <c r="I8" s="67"/>
      <c r="J8" s="67"/>
      <c r="K8" s="52"/>
    </row>
    <row r="9" spans="1:11" ht="15" thickBot="1" x14ac:dyDescent="0.35">
      <c r="B9" s="38" t="s">
        <v>3</v>
      </c>
      <c r="C9" s="40">
        <f>SUM(C6:C8)</f>
        <v>0</v>
      </c>
      <c r="D9" s="40">
        <f t="shared" ref="D9:E9" si="1">SUM(D6:D8)</f>
        <v>0</v>
      </c>
      <c r="E9" s="40">
        <f t="shared" si="1"/>
        <v>0</v>
      </c>
      <c r="G9" s="53"/>
      <c r="H9" s="54"/>
      <c r="I9" s="54"/>
      <c r="J9" s="54"/>
      <c r="K9" s="55"/>
    </row>
    <row r="13" spans="1:11" ht="115.5" customHeight="1" x14ac:dyDescent="0.3">
      <c r="A13" s="22" t="s">
        <v>31</v>
      </c>
    </row>
    <row r="14" spans="1:11" ht="15.75" thickBot="1" x14ac:dyDescent="0.3"/>
    <row r="15" spans="1:11" ht="90.75" thickBot="1" x14ac:dyDescent="0.3">
      <c r="B15" s="23"/>
      <c r="C15" s="24" t="s">
        <v>32</v>
      </c>
      <c r="E15" s="20" t="s">
        <v>9</v>
      </c>
    </row>
    <row r="16" spans="1:11" ht="15" thickBot="1" x14ac:dyDescent="0.35">
      <c r="B16" s="4" t="s">
        <v>4</v>
      </c>
      <c r="C16" s="25">
        <v>395</v>
      </c>
      <c r="E16" s="47"/>
      <c r="F16" s="48"/>
      <c r="G16" s="48"/>
      <c r="H16" s="48"/>
      <c r="I16" s="48"/>
      <c r="J16" s="49"/>
    </row>
    <row r="17" spans="1:10" ht="15" thickBot="1" x14ac:dyDescent="0.35">
      <c r="B17" s="4" t="s">
        <v>5</v>
      </c>
      <c r="C17" s="25">
        <v>936</v>
      </c>
      <c r="E17" s="50"/>
      <c r="F17" s="67"/>
      <c r="G17" s="67"/>
      <c r="H17" s="67"/>
      <c r="I17" s="67"/>
      <c r="J17" s="52"/>
    </row>
    <row r="18" spans="1:10" ht="29.4" thickBot="1" x14ac:dyDescent="0.35">
      <c r="B18" s="4" t="s">
        <v>6</v>
      </c>
      <c r="C18" s="25">
        <v>1610</v>
      </c>
      <c r="E18" s="50"/>
      <c r="F18" s="67"/>
      <c r="G18" s="67"/>
      <c r="H18" s="67"/>
      <c r="I18" s="67"/>
      <c r="J18" s="52"/>
    </row>
    <row r="19" spans="1:10" ht="15" thickBot="1" x14ac:dyDescent="0.35">
      <c r="B19" s="4" t="s">
        <v>3</v>
      </c>
      <c r="C19" s="37">
        <f>SUM(C16:C18)</f>
        <v>2941</v>
      </c>
      <c r="E19" s="53"/>
      <c r="F19" s="54"/>
      <c r="G19" s="54"/>
      <c r="H19" s="54"/>
      <c r="I19" s="54"/>
      <c r="J19" s="55"/>
    </row>
    <row r="20" spans="1:10" ht="15" x14ac:dyDescent="0.25">
      <c r="B20" s="17"/>
    </row>
    <row r="22" spans="1:10" ht="174.75" customHeight="1" x14ac:dyDescent="0.3">
      <c r="A22" s="22" t="s">
        <v>33</v>
      </c>
    </row>
    <row r="23" spans="1:10" ht="15.75" thickBot="1" x14ac:dyDescent="0.3"/>
    <row r="24" spans="1:10" ht="45" customHeight="1" thickBot="1" x14ac:dyDescent="0.3">
      <c r="B24" s="1"/>
      <c r="C24" s="64" t="s">
        <v>34</v>
      </c>
      <c r="D24" s="65"/>
      <c r="E24" s="66"/>
      <c r="G24" s="20" t="s">
        <v>9</v>
      </c>
    </row>
    <row r="25" spans="1:10" ht="29.4" thickBot="1" x14ac:dyDescent="0.35">
      <c r="B25" s="38"/>
      <c r="C25" s="8" t="s">
        <v>1</v>
      </c>
      <c r="D25" s="8" t="s">
        <v>2</v>
      </c>
      <c r="E25" s="8" t="s">
        <v>3</v>
      </c>
      <c r="G25" s="47" t="s">
        <v>52</v>
      </c>
      <c r="H25" s="48"/>
      <c r="I25" s="48"/>
      <c r="J25" s="49"/>
    </row>
    <row r="26" spans="1:10" ht="15" thickBot="1" x14ac:dyDescent="0.35">
      <c r="B26" s="4" t="s">
        <v>4</v>
      </c>
      <c r="C26" s="25"/>
      <c r="D26" s="25"/>
      <c r="E26" s="37">
        <f>SUM(C26:D26)</f>
        <v>0</v>
      </c>
      <c r="G26" s="50"/>
      <c r="H26" s="67"/>
      <c r="I26" s="67"/>
      <c r="J26" s="52"/>
    </row>
    <row r="27" spans="1:10" ht="15" thickBot="1" x14ac:dyDescent="0.35">
      <c r="B27" s="4" t="s">
        <v>5</v>
      </c>
      <c r="C27" s="25"/>
      <c r="D27" s="25"/>
      <c r="E27" s="37">
        <f t="shared" ref="E27:E28" si="2">SUM(C27:D27)</f>
        <v>0</v>
      </c>
      <c r="G27" s="50"/>
      <c r="H27" s="67"/>
      <c r="I27" s="67"/>
      <c r="J27" s="52"/>
    </row>
    <row r="28" spans="1:10" ht="29.4" thickBot="1" x14ac:dyDescent="0.35">
      <c r="B28" s="4" t="s">
        <v>6</v>
      </c>
      <c r="C28" s="25"/>
      <c r="D28" s="25"/>
      <c r="E28" s="37">
        <f t="shared" si="2"/>
        <v>0</v>
      </c>
      <c r="G28" s="50"/>
      <c r="H28" s="67"/>
      <c r="I28" s="67"/>
      <c r="J28" s="52"/>
    </row>
    <row r="29" spans="1:10" ht="15" thickBot="1" x14ac:dyDescent="0.35">
      <c r="B29" s="4" t="s">
        <v>3</v>
      </c>
      <c r="C29" s="37">
        <f>SUM(C26:C28)</f>
        <v>0</v>
      </c>
      <c r="D29" s="37">
        <f t="shared" ref="D29:E29" si="3">SUM(D26:D28)</f>
        <v>0</v>
      </c>
      <c r="E29" s="37">
        <f t="shared" si="3"/>
        <v>0</v>
      </c>
      <c r="G29" s="53"/>
      <c r="H29" s="54"/>
      <c r="I29" s="54"/>
      <c r="J29" s="55"/>
    </row>
    <row r="32" spans="1:10" ht="213" customHeight="1" x14ac:dyDescent="0.3">
      <c r="A32" s="22" t="s">
        <v>35</v>
      </c>
    </row>
    <row r="33" spans="1:10" ht="15.75" thickBot="1" x14ac:dyDescent="0.3"/>
    <row r="34" spans="1:10" ht="30" customHeight="1" thickBot="1" x14ac:dyDescent="0.3">
      <c r="B34" s="1"/>
      <c r="C34" s="64" t="s">
        <v>36</v>
      </c>
      <c r="D34" s="65"/>
      <c r="E34" s="66"/>
      <c r="G34" s="20" t="s">
        <v>9</v>
      </c>
    </row>
    <row r="35" spans="1:10" ht="29.4" thickBot="1" x14ac:dyDescent="0.35">
      <c r="B35" s="4"/>
      <c r="C35" s="5" t="s">
        <v>1</v>
      </c>
      <c r="D35" s="5" t="s">
        <v>2</v>
      </c>
      <c r="E35" s="5" t="s">
        <v>3</v>
      </c>
      <c r="G35" s="47"/>
      <c r="H35" s="48"/>
      <c r="I35" s="48"/>
      <c r="J35" s="49"/>
    </row>
    <row r="36" spans="1:10" ht="15" thickBot="1" x14ac:dyDescent="0.35">
      <c r="B36" s="4" t="s">
        <v>4</v>
      </c>
      <c r="C36" s="25">
        <v>395</v>
      </c>
      <c r="D36" s="25">
        <v>219</v>
      </c>
      <c r="E36" s="37">
        <f>SUM(C36:D36)</f>
        <v>614</v>
      </c>
      <c r="G36" s="50"/>
      <c r="H36" s="67"/>
      <c r="I36" s="67"/>
      <c r="J36" s="52"/>
    </row>
    <row r="37" spans="1:10" ht="15" thickBot="1" x14ac:dyDescent="0.35">
      <c r="B37" s="4" t="s">
        <v>5</v>
      </c>
      <c r="C37" s="25">
        <v>936</v>
      </c>
      <c r="D37" s="25">
        <v>298</v>
      </c>
      <c r="E37" s="37">
        <f t="shared" ref="E37:E38" si="4">SUM(C37:D37)</f>
        <v>1234</v>
      </c>
      <c r="G37" s="50"/>
      <c r="H37" s="67"/>
      <c r="I37" s="67"/>
      <c r="J37" s="52"/>
    </row>
    <row r="38" spans="1:10" ht="29.4" thickBot="1" x14ac:dyDescent="0.35">
      <c r="B38" s="4" t="s">
        <v>6</v>
      </c>
      <c r="C38" s="25">
        <v>1610</v>
      </c>
      <c r="D38" s="25">
        <v>97</v>
      </c>
      <c r="E38" s="37">
        <f t="shared" si="4"/>
        <v>1707</v>
      </c>
      <c r="G38" s="50"/>
      <c r="H38" s="67"/>
      <c r="I38" s="67"/>
      <c r="J38" s="52"/>
    </row>
    <row r="39" spans="1:10" ht="15" thickBot="1" x14ac:dyDescent="0.35">
      <c r="B39" s="4" t="s">
        <v>3</v>
      </c>
      <c r="C39" s="37">
        <f>SUM(C36:C38)</f>
        <v>2941</v>
      </c>
      <c r="D39" s="37">
        <f t="shared" ref="D39:E39" si="5">SUM(D36:D38)</f>
        <v>614</v>
      </c>
      <c r="E39" s="37">
        <f t="shared" si="5"/>
        <v>3555</v>
      </c>
      <c r="G39" s="53"/>
      <c r="H39" s="54"/>
      <c r="I39" s="54"/>
      <c r="J39" s="55"/>
    </row>
    <row r="42" spans="1:10" ht="36" customHeight="1" x14ac:dyDescent="0.3">
      <c r="A42" s="22" t="s">
        <v>37</v>
      </c>
    </row>
    <row r="43" spans="1:10" ht="15.75" thickBot="1" x14ac:dyDescent="0.3"/>
    <row r="44" spans="1:10" ht="45" customHeight="1" thickBot="1" x14ac:dyDescent="0.3">
      <c r="B44" s="1"/>
      <c r="C44" s="64" t="s">
        <v>38</v>
      </c>
      <c r="D44" s="65"/>
      <c r="E44" s="66"/>
      <c r="G44" s="20" t="s">
        <v>9</v>
      </c>
    </row>
    <row r="45" spans="1:10" ht="29.4" thickBot="1" x14ac:dyDescent="0.35">
      <c r="B45" s="4"/>
      <c r="C45" s="5" t="s">
        <v>1</v>
      </c>
      <c r="D45" s="5" t="s">
        <v>2</v>
      </c>
      <c r="E45" s="5" t="s">
        <v>3</v>
      </c>
      <c r="G45" s="47" t="s">
        <v>51</v>
      </c>
      <c r="H45" s="48"/>
      <c r="I45" s="48"/>
      <c r="J45" s="49"/>
    </row>
    <row r="46" spans="1:10" ht="15" thickBot="1" x14ac:dyDescent="0.35">
      <c r="B46" s="4" t="s">
        <v>4</v>
      </c>
      <c r="C46" s="25"/>
      <c r="D46" s="25"/>
      <c r="E46" s="37">
        <f>SUM(C46:D46)</f>
        <v>0</v>
      </c>
      <c r="G46" s="50"/>
      <c r="H46" s="67"/>
      <c r="I46" s="67"/>
      <c r="J46" s="52"/>
    </row>
    <row r="47" spans="1:10" ht="15" thickBot="1" x14ac:dyDescent="0.35">
      <c r="B47" s="4" t="s">
        <v>5</v>
      </c>
      <c r="C47" s="25"/>
      <c r="D47" s="25"/>
      <c r="E47" s="37">
        <f t="shared" ref="E47:E48" si="6">SUM(C47:D47)</f>
        <v>0</v>
      </c>
      <c r="G47" s="50"/>
      <c r="H47" s="67"/>
      <c r="I47" s="67"/>
      <c r="J47" s="52"/>
    </row>
    <row r="48" spans="1:10" ht="29.4" thickBot="1" x14ac:dyDescent="0.35">
      <c r="B48" s="4" t="s">
        <v>6</v>
      </c>
      <c r="C48" s="25"/>
      <c r="D48" s="25"/>
      <c r="E48" s="37">
        <f t="shared" si="6"/>
        <v>0</v>
      </c>
      <c r="G48" s="50"/>
      <c r="H48" s="67"/>
      <c r="I48" s="67"/>
      <c r="J48" s="52"/>
    </row>
    <row r="49" spans="2:10" ht="15" thickBot="1" x14ac:dyDescent="0.35">
      <c r="B49" s="4" t="s">
        <v>3</v>
      </c>
      <c r="C49" s="37">
        <f>SUM(C46:C48)</f>
        <v>0</v>
      </c>
      <c r="D49" s="37">
        <f t="shared" ref="D49:E49" si="7">SUM(D46:D48)</f>
        <v>0</v>
      </c>
      <c r="E49" s="37">
        <f t="shared" si="7"/>
        <v>0</v>
      </c>
      <c r="G49" s="53"/>
      <c r="H49" s="54"/>
      <c r="I49" s="54"/>
      <c r="J49" s="55"/>
    </row>
  </sheetData>
  <mergeCells count="9">
    <mergeCell ref="G45:J49"/>
    <mergeCell ref="C34:E34"/>
    <mergeCell ref="G35:J39"/>
    <mergeCell ref="C44:E44"/>
    <mergeCell ref="C4:E4"/>
    <mergeCell ref="G5:K9"/>
    <mergeCell ref="E16:J19"/>
    <mergeCell ref="C24:E24"/>
    <mergeCell ref="G25:J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33" sqref="A33"/>
    </sheetView>
  </sheetViews>
  <sheetFormatPr defaultRowHeight="14.4" x14ac:dyDescent="0.3"/>
  <cols>
    <col min="1" max="1" width="50.5546875" customWidth="1"/>
    <col min="2" max="2" width="15.88671875" customWidth="1"/>
    <col min="3" max="3" width="26.44140625" customWidth="1"/>
  </cols>
  <sheetData>
    <row r="1" spans="1:8" ht="15" x14ac:dyDescent="0.25">
      <c r="A1" s="20" t="s">
        <v>39</v>
      </c>
    </row>
    <row r="2" spans="1:8" ht="146.25" customHeight="1" x14ac:dyDescent="0.3">
      <c r="A2" s="22" t="s">
        <v>41</v>
      </c>
    </row>
    <row r="3" spans="1:8" ht="15.75" thickBot="1" x14ac:dyDescent="0.3">
      <c r="E3" s="20" t="s">
        <v>9</v>
      </c>
    </row>
    <row r="4" spans="1:8" ht="29.4" thickBot="1" x14ac:dyDescent="0.35">
      <c r="B4" s="23"/>
      <c r="C4" s="42" t="s">
        <v>40</v>
      </c>
      <c r="E4" s="47" t="s">
        <v>50</v>
      </c>
      <c r="F4" s="48"/>
      <c r="G4" s="48"/>
      <c r="H4" s="49"/>
    </row>
    <row r="5" spans="1:8" ht="15" thickBot="1" x14ac:dyDescent="0.35">
      <c r="B5" s="38" t="s">
        <v>4</v>
      </c>
      <c r="C5" s="39"/>
      <c r="E5" s="50"/>
      <c r="F5" s="67"/>
      <c r="G5" s="67"/>
      <c r="H5" s="52"/>
    </row>
    <row r="6" spans="1:8" ht="15" thickBot="1" x14ac:dyDescent="0.35">
      <c r="B6" s="38" t="s">
        <v>5</v>
      </c>
      <c r="C6" s="39"/>
      <c r="E6" s="50"/>
      <c r="F6" s="67"/>
      <c r="G6" s="67"/>
      <c r="H6" s="52"/>
    </row>
    <row r="7" spans="1:8" ht="31.5" customHeight="1" thickBot="1" x14ac:dyDescent="0.35">
      <c r="B7" s="38" t="s">
        <v>6</v>
      </c>
      <c r="C7" s="39"/>
      <c r="E7" s="50"/>
      <c r="F7" s="67"/>
      <c r="G7" s="67"/>
      <c r="H7" s="52"/>
    </row>
    <row r="8" spans="1:8" ht="15" thickBot="1" x14ac:dyDescent="0.35">
      <c r="B8" s="38" t="s">
        <v>3</v>
      </c>
      <c r="C8" s="40">
        <f>SUM(C5:C7)</f>
        <v>0</v>
      </c>
      <c r="E8" s="53"/>
      <c r="F8" s="54"/>
      <c r="G8" s="54"/>
      <c r="H8" s="55"/>
    </row>
    <row r="11" spans="1:8" ht="146.25" customHeight="1" x14ac:dyDescent="0.3">
      <c r="A11" s="22" t="s">
        <v>47</v>
      </c>
    </row>
    <row r="12" spans="1:8" ht="15.75" thickBot="1" x14ac:dyDescent="0.3">
      <c r="E12" s="20" t="s">
        <v>9</v>
      </c>
    </row>
    <row r="13" spans="1:8" ht="29.4" thickBot="1" x14ac:dyDescent="0.35">
      <c r="B13" s="1"/>
      <c r="C13" s="43" t="s">
        <v>42</v>
      </c>
      <c r="E13" s="47"/>
      <c r="F13" s="48"/>
      <c r="G13" s="48"/>
      <c r="H13" s="49"/>
    </row>
    <row r="14" spans="1:8" ht="15" thickBot="1" x14ac:dyDescent="0.35">
      <c r="B14" s="4" t="s">
        <v>4</v>
      </c>
      <c r="C14" s="25">
        <v>25</v>
      </c>
      <c r="E14" s="50"/>
      <c r="F14" s="67"/>
      <c r="G14" s="67"/>
      <c r="H14" s="52"/>
    </row>
    <row r="15" spans="1:8" ht="15" thickBot="1" x14ac:dyDescent="0.35">
      <c r="B15" s="4" t="s">
        <v>5</v>
      </c>
      <c r="C15" s="25">
        <v>21</v>
      </c>
      <c r="E15" s="50"/>
      <c r="F15" s="67"/>
      <c r="G15" s="67"/>
      <c r="H15" s="52"/>
    </row>
    <row r="16" spans="1:8" ht="30.75" customHeight="1" thickBot="1" x14ac:dyDescent="0.35">
      <c r="B16" s="38" t="s">
        <v>6</v>
      </c>
      <c r="C16" s="39">
        <v>16</v>
      </c>
      <c r="E16" s="50"/>
      <c r="F16" s="67"/>
      <c r="G16" s="67"/>
      <c r="H16" s="52"/>
    </row>
    <row r="17" spans="1:8" ht="15" thickBot="1" x14ac:dyDescent="0.35">
      <c r="B17" s="4" t="s">
        <v>3</v>
      </c>
      <c r="C17" s="37">
        <f>SUM(C14:C16)</f>
        <v>62</v>
      </c>
      <c r="E17" s="53"/>
      <c r="F17" s="54"/>
      <c r="G17" s="54"/>
      <c r="H17" s="55"/>
    </row>
    <row r="20" spans="1:8" ht="114.75" customHeight="1" x14ac:dyDescent="0.3">
      <c r="A20" s="22" t="s">
        <v>48</v>
      </c>
    </row>
    <row r="22" spans="1:8" ht="15.75" thickBot="1" x14ac:dyDescent="0.3">
      <c r="E22" s="20" t="s">
        <v>9</v>
      </c>
    </row>
    <row r="23" spans="1:8" ht="29.4" thickBot="1" x14ac:dyDescent="0.35">
      <c r="B23" s="1"/>
      <c r="C23" s="43" t="s">
        <v>43</v>
      </c>
      <c r="E23" s="47" t="s">
        <v>53</v>
      </c>
      <c r="F23" s="56"/>
      <c r="G23" s="56"/>
      <c r="H23" s="57"/>
    </row>
    <row r="24" spans="1:8" ht="15" thickBot="1" x14ac:dyDescent="0.35">
      <c r="B24" s="4" t="s">
        <v>44</v>
      </c>
      <c r="C24" s="25">
        <v>19</v>
      </c>
      <c r="E24" s="58"/>
      <c r="F24" s="59"/>
      <c r="G24" s="59"/>
      <c r="H24" s="60"/>
    </row>
    <row r="25" spans="1:8" ht="15" thickBot="1" x14ac:dyDescent="0.35">
      <c r="B25" s="4" t="s">
        <v>45</v>
      </c>
      <c r="C25" s="25">
        <v>168</v>
      </c>
      <c r="E25" s="58"/>
      <c r="F25" s="59"/>
      <c r="G25" s="59"/>
      <c r="H25" s="60"/>
    </row>
    <row r="26" spans="1:8" ht="29.4" thickBot="1" x14ac:dyDescent="0.35">
      <c r="B26" s="4" t="s">
        <v>46</v>
      </c>
      <c r="C26" s="25">
        <v>27</v>
      </c>
      <c r="E26" s="58"/>
      <c r="F26" s="59"/>
      <c r="G26" s="59"/>
      <c r="H26" s="60"/>
    </row>
    <row r="27" spans="1:8" ht="15" thickBot="1" x14ac:dyDescent="0.35">
      <c r="B27" s="4" t="s">
        <v>3</v>
      </c>
      <c r="C27" s="37">
        <f>SUM(C24:C26)</f>
        <v>214</v>
      </c>
      <c r="E27" s="61"/>
      <c r="F27" s="62"/>
      <c r="G27" s="62"/>
      <c r="H27" s="63"/>
    </row>
  </sheetData>
  <mergeCells count="3">
    <mergeCell ref="E4:H8"/>
    <mergeCell ref="E13:H17"/>
    <mergeCell ref="E23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A, Q1-Q5</vt:lpstr>
      <vt:lpstr>Part A, Q6-Q10</vt:lpstr>
      <vt:lpstr>Part B, Q11-13</vt:lpstr>
    </vt:vector>
  </TitlesOfParts>
  <Company>Labour Research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Cole</dc:creator>
  <cp:lastModifiedBy>Pravina Chandarana</cp:lastModifiedBy>
  <dcterms:created xsi:type="dcterms:W3CDTF">2015-04-13T09:06:05Z</dcterms:created>
  <dcterms:modified xsi:type="dcterms:W3CDTF">2015-05-29T09:23:59Z</dcterms:modified>
</cp:coreProperties>
</file>