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6" yWindow="92" windowWidth="18196" windowHeight="11049"/>
  </bookViews>
  <sheets>
    <sheet name="Mainstream schools" sheetId="1" r:id="rId1"/>
    <sheet name="Special Schools" sheetId="2" r:id="rId2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4" i="1"/>
</calcChain>
</file>

<file path=xl/sharedStrings.xml><?xml version="1.0" encoding="utf-8"?>
<sst xmlns="http://schemas.openxmlformats.org/spreadsheetml/2006/main" count="117" uniqueCount="117">
  <si>
    <t>School Number</t>
  </si>
  <si>
    <t>School</t>
  </si>
  <si>
    <t>Element 3 total</t>
  </si>
  <si>
    <t>Notional SEN Budget</t>
  </si>
  <si>
    <t>Abbey Primary Community School</t>
  </si>
  <si>
    <t>Avenue Primary School</t>
  </si>
  <si>
    <t>Alderman Richard Hallam Primary School</t>
  </si>
  <si>
    <t>Barley Croft Primary School</t>
  </si>
  <si>
    <t>Heatherbrook Primary School</t>
  </si>
  <si>
    <t>Belgrave St Peter's C of E Primary School</t>
  </si>
  <si>
    <t>Beaumont Lodge Primary School</t>
  </si>
  <si>
    <t>Braunstone Frith Primary School</t>
  </si>
  <si>
    <t>Bridge Junior School</t>
  </si>
  <si>
    <t>Buswells Lodge Primary School</t>
  </si>
  <si>
    <t>Braunstone Community Primary School</t>
  </si>
  <si>
    <t>Caldecote Community Primary School</t>
  </si>
  <si>
    <t>Catherine Infant School</t>
  </si>
  <si>
    <t>Catherine Junior School</t>
  </si>
  <si>
    <t>Charnwood Primary School</t>
  </si>
  <si>
    <t>Christ The King Catholic Primary School</t>
  </si>
  <si>
    <t>Coleman Primary School</t>
  </si>
  <si>
    <t>Dovelands Primary School</t>
  </si>
  <si>
    <t>Evington Valley Primary School</t>
  </si>
  <si>
    <t>Eyres Monsell Primary School</t>
  </si>
  <si>
    <t>Folville Junior School</t>
  </si>
  <si>
    <t>Forest Lodge Primary School</t>
  </si>
  <si>
    <t>Fosse Primary School</t>
  </si>
  <si>
    <t>Granby Primary School</t>
  </si>
  <si>
    <t>Green Lane Infant School</t>
  </si>
  <si>
    <t>Glebelands Primary School</t>
  </si>
  <si>
    <t>Kestrels' Field Primary School</t>
  </si>
  <si>
    <t>Hazel Community Primary School</t>
  </si>
  <si>
    <t>Herrick Primary School</t>
  </si>
  <si>
    <t>Sparkenhoe Community Primary School</t>
  </si>
  <si>
    <t>Highfields Primary School</t>
  </si>
  <si>
    <t>Holy Cross Catholic Primary School</t>
  </si>
  <si>
    <t>Humberstone Infant School</t>
  </si>
  <si>
    <t>Humberstone Junior School</t>
  </si>
  <si>
    <t>Imperial Avenue Infant School</t>
  </si>
  <si>
    <t>Inglehurst Infant School</t>
  </si>
  <si>
    <t>Inglehurst Junior School</t>
  </si>
  <si>
    <t>King Richard III Infant &amp; Nursery School</t>
  </si>
  <si>
    <t>Knighton Fields Primary School</t>
  </si>
  <si>
    <t>Linden Primary School</t>
  </si>
  <si>
    <t>Marriott Primary School</t>
  </si>
  <si>
    <t>Mayflower Primary School</t>
  </si>
  <si>
    <t>Medway Community Primary School</t>
  </si>
  <si>
    <t>Mellor Community Primary School</t>
  </si>
  <si>
    <t>Merrydale Infant School</t>
  </si>
  <si>
    <t>Merrydale Junior School</t>
  </si>
  <si>
    <t>Montrose School</t>
  </si>
  <si>
    <t>Mowmacre Hill Primary School</t>
  </si>
  <si>
    <t>Parks Primary School</t>
  </si>
  <si>
    <t>Northfield House Primary School</t>
  </si>
  <si>
    <t>Overdale Infant School</t>
  </si>
  <si>
    <t>Overdale Junior School</t>
  </si>
  <si>
    <t>Queensmead Primary Academy</t>
  </si>
  <si>
    <t>Rowlatts Hill Primary School</t>
  </si>
  <si>
    <t>Rushey Mead Primary School</t>
  </si>
  <si>
    <t>Rolleston Primary School</t>
  </si>
  <si>
    <t>Sacred Heart Catholic Voluntary Academy</t>
  </si>
  <si>
    <t>Sandfield Close Primary School</t>
  </si>
  <si>
    <t>Scraptoft Valley Primary School</t>
  </si>
  <si>
    <t>Shaftesbury Junior School</t>
  </si>
  <si>
    <t>Shenton Primary School</t>
  </si>
  <si>
    <t>Slater Primary School</t>
  </si>
  <si>
    <t>Spinney Hill Primary School &amp; Community Centre</t>
  </si>
  <si>
    <t>St Barnabas C of E Primary School</t>
  </si>
  <si>
    <t>St John The Baptist C of E Primary School</t>
  </si>
  <si>
    <t>St Joseph's Catholic Voluntary Academy</t>
  </si>
  <si>
    <t>St Mary's Fields Infant and Nursery School</t>
  </si>
  <si>
    <t>St Patrick's Catholic Primary School</t>
  </si>
  <si>
    <t>Hope Hamilton C of E (Aided) Primary School</t>
  </si>
  <si>
    <t>St Thomas More Catholic Voluntary Academy</t>
  </si>
  <si>
    <t>Stokes Wood Primary School</t>
  </si>
  <si>
    <t>Taylor Road Primary School</t>
  </si>
  <si>
    <t>Thurnby Lodge Primary School &amp; Spch &amp; Lang Unit</t>
  </si>
  <si>
    <t>Uplands Infant School</t>
  </si>
  <si>
    <t>Uplands Junior School</t>
  </si>
  <si>
    <t>Whitehall Primary School</t>
  </si>
  <si>
    <t>Willowbrook Primary School</t>
  </si>
  <si>
    <t>Wolsey House Primary School</t>
  </si>
  <si>
    <t>Woodstock Primary School</t>
  </si>
  <si>
    <t>Wyvern Primary School</t>
  </si>
  <si>
    <t>Beaumont Leys School</t>
  </si>
  <si>
    <t>Babington Community College</t>
  </si>
  <si>
    <t>The City of Leicester College</t>
  </si>
  <si>
    <t>Crown Hills Community College</t>
  </si>
  <si>
    <t>English Martyrs Catholic School</t>
  </si>
  <si>
    <t>Hamilton Community College</t>
  </si>
  <si>
    <t>Judgemeadow Community College</t>
  </si>
  <si>
    <t>The Lancaster School</t>
  </si>
  <si>
    <t>Madani Boys School</t>
  </si>
  <si>
    <t>Madani Girls School</t>
  </si>
  <si>
    <t>Moat Community College</t>
  </si>
  <si>
    <t>Fullhurst Community College</t>
  </si>
  <si>
    <t>New College Leicester</t>
  </si>
  <si>
    <t>Rushey Mead School</t>
  </si>
  <si>
    <t>Sir Jonathan North Community College</t>
  </si>
  <si>
    <t>Soar Valley College</t>
  </si>
  <si>
    <t>St Paul's Catholic School</t>
  </si>
  <si>
    <t>The Samworth Enterprise Academy</t>
  </si>
  <si>
    <t>Resourced provision</t>
  </si>
  <si>
    <t>Total SEN funding</t>
  </si>
  <si>
    <t>Note: Notional SEN funding is a notional amount identified within the schools' formula funding. It is not additional funding.</t>
  </si>
  <si>
    <t>Leicester City Mainstream Schools</t>
  </si>
  <si>
    <t>Leicester City Special Schools</t>
  </si>
  <si>
    <t>Keyham Lodge</t>
  </si>
  <si>
    <t>Mill Gate</t>
  </si>
  <si>
    <t>West Gate</t>
  </si>
  <si>
    <t>Ellesmere</t>
  </si>
  <si>
    <t>Nether Hall</t>
  </si>
  <si>
    <t>Oaklands</t>
  </si>
  <si>
    <t>Hospital School</t>
  </si>
  <si>
    <t>Base funding</t>
  </si>
  <si>
    <t>Element 3 funding</t>
  </si>
  <si>
    <t>Total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</si>
</sst>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9" fillId="0" borderId="0" applyFont="0" applyFill="0" applyBorder="0" applyAlignment="0" applyProtection="0"/>
    <xf numFmtId="0" fontId="10" fillId="0" borderId="0">
      <alignment horizontal="center" vertical="center"/>
    </xf>
    <xf numFmtId="0" fontId="9" fillId="0" borderId="0"/>
  </cellStyleXfs>
  <cellXfs count="21">
    <xf numFmtId="0" fontId="0" fillId="0" borderId="0" xfId="0"/>
    <xf numFmtId="0" fontId="4" fillId="0" borderId="0" xfId="0" applyFont="1"/>
    <xf numFmtId="0" fontId="5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vertical="top"/>
    </xf>
    <xf numFmtId="3" fontId="6" fillId="0" borderId="1" xfId="0" applyNumberFormat="1" applyFont="1" applyFill="1" applyBorder="1" applyAlignment="1"/>
    <xf numFmtId="1" fontId="3" fillId="0" borderId="1" xfId="1" applyNumberFormat="1" applyFont="1" applyFill="1" applyBorder="1"/>
    <xf numFmtId="3" fontId="4" fillId="0" borderId="1" xfId="0" applyNumberFormat="1" applyFont="1" applyBorder="1"/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0" fontId="7" fillId="0" borderId="0" xfId="0" applyFont="1"/>
    <xf numFmtId="0" fontId="5" fillId="0" borderId="1" xfId="1" applyFont="1" applyFill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center" vertical="top"/>
    </xf>
    <xf numFmtId="0" fontId="1" fillId="0" borderId="0" xfId="0" applyFont="1"/>
    <xf numFmtId="0" fontId="8" fillId="0" borderId="0" xfId="0" applyFont="1" applyFill="1" applyBorder="1"/>
    <xf numFmtId="164" fontId="8" fillId="0" borderId="0" xfId="0" applyNumberFormat="1" applyFont="1" applyFill="1" applyBorder="1"/>
    <xf numFmtId="0" fontId="0" fillId="0" borderId="0" xfId="0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164" fontId="0" fillId="0" borderId="1" xfId="0" applyNumberFormat="1" applyBorder="1"/>
    <xf numFmtId="164" fontId="1" fillId="0" borderId="1" xfId="0" applyNumberFormat="1" applyFont="1" applyBorder="1"/>
    <xf numFmtId="3" fontId="1" fillId="0" borderId="1" xfId="0" applyNumberFormat="1" applyFont="1" applyBorder="1"/>
  </cellXfs>
  <cellStyles count="5">
    <cellStyle name="Comma 2" xfId="2"/>
    <cellStyle name="LEANumber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="70" zoomScaleNormal="70" workbookViewId="0">
      <selection activeCell="B1" sqref="B1"/>
    </sheetView>
  </sheetViews>
  <sheetFormatPr defaultColWidth="9.109375" defaultRowHeight="14.4" x14ac:dyDescent="0.25"/>
  <cols>
    <col min="1" max="1" width="10.6640625" style="1" customWidth="1"/>
    <col min="2" max="2" width="42.33203125" style="1" customWidth="1"/>
    <col min="3" max="3" width="11.109375" style="1" customWidth="1"/>
    <col min="4" max="4" width="11" style="1" customWidth="1"/>
    <col min="5" max="5" width="13.5546875" style="1" customWidth="1"/>
    <col min="6" max="6" width="11.109375" style="9" customWidth="1"/>
    <col min="7" max="16384" width="9.109375" style="1"/>
  </cols>
  <sheetData>
    <row r="1" spans="1:6" ht="15.05" x14ac:dyDescent="0.25">
      <c r="A1" s="9" t="s">
        <v>105</v>
      </c>
    </row>
    <row r="2" spans="1:6" ht="15.05" x14ac:dyDescent="0.25">
      <c r="A2" s="9"/>
    </row>
    <row r="3" spans="1:6" ht="45" x14ac:dyDescent="0.25">
      <c r="A3" s="10" t="s">
        <v>0</v>
      </c>
      <c r="B3" s="2" t="s">
        <v>1</v>
      </c>
      <c r="C3" s="2" t="s">
        <v>3</v>
      </c>
      <c r="D3" s="2" t="s">
        <v>2</v>
      </c>
      <c r="E3" s="7" t="s">
        <v>102</v>
      </c>
      <c r="F3" s="7" t="s">
        <v>103</v>
      </c>
    </row>
    <row r="4" spans="1:6" ht="15.05" x14ac:dyDescent="0.25">
      <c r="A4" s="11">
        <v>2337</v>
      </c>
      <c r="B4" s="3" t="s">
        <v>4</v>
      </c>
      <c r="C4" s="4">
        <v>179260.93102944284</v>
      </c>
      <c r="D4" s="5">
        <v>20182.055555555558</v>
      </c>
      <c r="E4" s="6">
        <v>0</v>
      </c>
      <c r="F4" s="8">
        <f>SUM(C4:E4)</f>
        <v>199442.98658499841</v>
      </c>
    </row>
    <row r="5" spans="1:6" ht="15.05" x14ac:dyDescent="0.25">
      <c r="A5" s="11">
        <v>3435</v>
      </c>
      <c r="B5" s="3" t="s">
        <v>5</v>
      </c>
      <c r="C5" s="4">
        <v>106824.67897549953</v>
      </c>
      <c r="D5" s="5">
        <v>22395</v>
      </c>
      <c r="E5" s="6">
        <v>0</v>
      </c>
      <c r="F5" s="8">
        <f t="shared" ref="F5:F68" si="0">SUM(C5:E5)</f>
        <v>129219.67897549953</v>
      </c>
    </row>
    <row r="6" spans="1:6" ht="15.05" x14ac:dyDescent="0.25">
      <c r="A6" s="11">
        <v>2385</v>
      </c>
      <c r="B6" s="3" t="s">
        <v>6</v>
      </c>
      <c r="C6" s="4">
        <v>106707.38255535255</v>
      </c>
      <c r="D6" s="5">
        <v>46661.360176044349</v>
      </c>
      <c r="E6" s="6">
        <v>0</v>
      </c>
      <c r="F6" s="8">
        <f t="shared" si="0"/>
        <v>153368.74273139689</v>
      </c>
    </row>
    <row r="7" spans="1:6" ht="15.05" x14ac:dyDescent="0.25">
      <c r="A7" s="11">
        <v>2320</v>
      </c>
      <c r="B7" s="3" t="s">
        <v>7</v>
      </c>
      <c r="C7" s="4">
        <v>106491.06731079964</v>
      </c>
      <c r="D7" s="5">
        <v>19756.387096774197</v>
      </c>
      <c r="E7" s="6">
        <v>150000</v>
      </c>
      <c r="F7" s="8">
        <f t="shared" si="0"/>
        <v>276247.45440757385</v>
      </c>
    </row>
    <row r="8" spans="1:6" ht="15.05" x14ac:dyDescent="0.25">
      <c r="A8" s="11">
        <v>2342</v>
      </c>
      <c r="B8" s="3" t="s">
        <v>8</v>
      </c>
      <c r="C8" s="4">
        <v>49974.563892950522</v>
      </c>
      <c r="D8" s="5">
        <v>7045</v>
      </c>
      <c r="E8" s="6">
        <v>0</v>
      </c>
      <c r="F8" s="8">
        <f t="shared" si="0"/>
        <v>57019.563892950522</v>
      </c>
    </row>
    <row r="9" spans="1:6" ht="15.05" x14ac:dyDescent="0.25">
      <c r="A9" s="11">
        <v>3201</v>
      </c>
      <c r="B9" s="3" t="s">
        <v>9</v>
      </c>
      <c r="C9" s="4">
        <v>54860.169507522718</v>
      </c>
      <c r="D9" s="5">
        <v>26872.693529571625</v>
      </c>
      <c r="E9" s="6">
        <v>0</v>
      </c>
      <c r="F9" s="8">
        <f t="shared" si="0"/>
        <v>81732.863037094343</v>
      </c>
    </row>
    <row r="10" spans="1:6" ht="15.05" x14ac:dyDescent="0.25">
      <c r="A10" s="11">
        <v>2363</v>
      </c>
      <c r="B10" s="3" t="s">
        <v>10</v>
      </c>
      <c r="C10" s="4">
        <v>60166.75854526856</v>
      </c>
      <c r="D10" s="5">
        <v>90159.875863333582</v>
      </c>
      <c r="E10" s="6">
        <v>0</v>
      </c>
      <c r="F10" s="8">
        <f t="shared" si="0"/>
        <v>150326.63440860214</v>
      </c>
    </row>
    <row r="11" spans="1:6" ht="15.05" x14ac:dyDescent="0.25">
      <c r="A11" s="11">
        <v>2287</v>
      </c>
      <c r="B11" s="3" t="s">
        <v>11</v>
      </c>
      <c r="C11" s="4">
        <v>213445.66835033742</v>
      </c>
      <c r="D11" s="5">
        <v>40746.333333333343</v>
      </c>
      <c r="E11" s="6">
        <v>0</v>
      </c>
      <c r="F11" s="8">
        <f t="shared" si="0"/>
        <v>254192.00168367077</v>
      </c>
    </row>
    <row r="12" spans="1:6" ht="15.05" x14ac:dyDescent="0.25">
      <c r="A12" s="11">
        <v>2210</v>
      </c>
      <c r="B12" s="3" t="s">
        <v>12</v>
      </c>
      <c r="C12" s="4">
        <v>147246.65949263907</v>
      </c>
      <c r="D12" s="5">
        <v>7529.3333333333348</v>
      </c>
      <c r="E12" s="6">
        <v>0</v>
      </c>
      <c r="F12" s="8">
        <f t="shared" si="0"/>
        <v>154775.99282597241</v>
      </c>
    </row>
    <row r="13" spans="1:6" ht="15.05" x14ac:dyDescent="0.25">
      <c r="A13" s="11">
        <v>2306</v>
      </c>
      <c r="B13" s="3" t="s">
        <v>13</v>
      </c>
      <c r="C13" s="4">
        <v>129758.30834657514</v>
      </c>
      <c r="D13" s="5">
        <v>38532.833333333336</v>
      </c>
      <c r="E13" s="6">
        <v>0</v>
      </c>
      <c r="F13" s="8">
        <f t="shared" si="0"/>
        <v>168291.14167990847</v>
      </c>
    </row>
    <row r="14" spans="1:6" ht="15.05" x14ac:dyDescent="0.25">
      <c r="A14" s="11">
        <v>3434</v>
      </c>
      <c r="B14" s="3" t="s">
        <v>14</v>
      </c>
      <c r="C14" s="4">
        <v>176463.99551218373</v>
      </c>
      <c r="D14" s="5">
        <v>50456.58666666667</v>
      </c>
      <c r="E14" s="6">
        <v>0</v>
      </c>
      <c r="F14" s="8">
        <f t="shared" si="0"/>
        <v>226920.5821788504</v>
      </c>
    </row>
    <row r="15" spans="1:6" ht="15.05" x14ac:dyDescent="0.25">
      <c r="A15" s="11">
        <v>2000</v>
      </c>
      <c r="B15" s="3" t="s">
        <v>15</v>
      </c>
      <c r="C15" s="4">
        <v>147731.69021497952</v>
      </c>
      <c r="D15" s="5">
        <v>32291.066335144009</v>
      </c>
      <c r="E15" s="6">
        <v>0</v>
      </c>
      <c r="F15" s="8">
        <f t="shared" si="0"/>
        <v>180022.75655012354</v>
      </c>
    </row>
    <row r="16" spans="1:6" ht="15.05" x14ac:dyDescent="0.25">
      <c r="A16" s="11">
        <v>2213</v>
      </c>
      <c r="B16" s="3" t="s">
        <v>16</v>
      </c>
      <c r="C16" s="4">
        <v>101203.28697304126</v>
      </c>
      <c r="D16" s="5">
        <v>32091.963761232808</v>
      </c>
      <c r="E16" s="6">
        <v>0</v>
      </c>
      <c r="F16" s="8">
        <f t="shared" si="0"/>
        <v>133295.25073427407</v>
      </c>
    </row>
    <row r="17" spans="1:6" ht="15.05" x14ac:dyDescent="0.25">
      <c r="A17" s="11">
        <v>2214</v>
      </c>
      <c r="B17" s="3" t="s">
        <v>17</v>
      </c>
      <c r="C17" s="4">
        <v>122039.59208982758</v>
      </c>
      <c r="D17" s="5">
        <v>21728.388888888891</v>
      </c>
      <c r="E17" s="6">
        <v>0</v>
      </c>
      <c r="F17" s="8">
        <f t="shared" si="0"/>
        <v>143767.98097871646</v>
      </c>
    </row>
    <row r="18" spans="1:6" ht="15.05" x14ac:dyDescent="0.25">
      <c r="A18" s="11">
        <v>2347</v>
      </c>
      <c r="B18" s="3" t="s">
        <v>18</v>
      </c>
      <c r="C18" s="4">
        <v>120802.20655472536</v>
      </c>
      <c r="D18" s="5">
        <v>25722.388888888891</v>
      </c>
      <c r="E18" s="6">
        <v>0</v>
      </c>
      <c r="F18" s="8">
        <f t="shared" si="0"/>
        <v>146524.59544361423</v>
      </c>
    </row>
    <row r="19" spans="1:6" ht="15.05" x14ac:dyDescent="0.25">
      <c r="A19" s="11">
        <v>3420</v>
      </c>
      <c r="B19" s="3" t="s">
        <v>19</v>
      </c>
      <c r="C19" s="4">
        <v>67248.411068390269</v>
      </c>
      <c r="D19" s="5">
        <v>21087.666666666668</v>
      </c>
      <c r="E19" s="6">
        <v>0</v>
      </c>
      <c r="F19" s="8">
        <f t="shared" si="0"/>
        <v>88336.077735056941</v>
      </c>
    </row>
    <row r="20" spans="1:6" ht="15.05" x14ac:dyDescent="0.25">
      <c r="A20" s="11">
        <v>2371</v>
      </c>
      <c r="B20" s="3" t="s">
        <v>20</v>
      </c>
      <c r="C20" s="4">
        <v>149753.35490862429</v>
      </c>
      <c r="D20" s="5">
        <v>30428.333333333336</v>
      </c>
      <c r="E20" s="6">
        <v>0</v>
      </c>
      <c r="F20" s="8">
        <f t="shared" si="0"/>
        <v>180181.68824195763</v>
      </c>
    </row>
    <row r="21" spans="1:6" ht="15.05" x14ac:dyDescent="0.25">
      <c r="A21" s="11">
        <v>2387</v>
      </c>
      <c r="B21" s="3" t="s">
        <v>21</v>
      </c>
      <c r="C21" s="4">
        <v>80107.323048343067</v>
      </c>
      <c r="D21" s="5">
        <v>76282.343618323604</v>
      </c>
      <c r="E21" s="6">
        <v>0</v>
      </c>
      <c r="F21" s="8">
        <f t="shared" si="0"/>
        <v>156389.66666666669</v>
      </c>
    </row>
    <row r="22" spans="1:6" ht="15.05" x14ac:dyDescent="0.25">
      <c r="A22" s="11">
        <v>2222</v>
      </c>
      <c r="B22" s="3" t="s">
        <v>22</v>
      </c>
      <c r="C22" s="4">
        <v>86295.781415993464</v>
      </c>
      <c r="D22" s="5">
        <v>128392.00747289545</v>
      </c>
      <c r="E22" s="6">
        <v>0</v>
      </c>
      <c r="F22" s="8">
        <f t="shared" si="0"/>
        <v>214687.7888888889</v>
      </c>
    </row>
    <row r="23" spans="1:6" ht="15.05" x14ac:dyDescent="0.25">
      <c r="A23" s="11">
        <v>2344</v>
      </c>
      <c r="B23" s="3" t="s">
        <v>23</v>
      </c>
      <c r="C23" s="4">
        <v>58713.448825638945</v>
      </c>
      <c r="D23" s="5">
        <v>26994.551174361062</v>
      </c>
      <c r="E23" s="6">
        <v>0</v>
      </c>
      <c r="F23" s="8">
        <f t="shared" si="0"/>
        <v>85708</v>
      </c>
    </row>
    <row r="24" spans="1:6" ht="15.05" x14ac:dyDescent="0.25">
      <c r="A24" s="11">
        <v>2297</v>
      </c>
      <c r="B24" s="3" t="s">
        <v>24</v>
      </c>
      <c r="C24" s="4">
        <v>100193.30727123754</v>
      </c>
      <c r="D24" s="5">
        <v>24540.200000000004</v>
      </c>
      <c r="E24" s="6">
        <v>0</v>
      </c>
      <c r="F24" s="8">
        <f t="shared" si="0"/>
        <v>124733.50727123755</v>
      </c>
    </row>
    <row r="25" spans="1:6" ht="15.05" x14ac:dyDescent="0.25">
      <c r="A25" s="11">
        <v>2366</v>
      </c>
      <c r="B25" s="3" t="s">
        <v>25</v>
      </c>
      <c r="C25" s="4">
        <v>134072.87264420395</v>
      </c>
      <c r="D25" s="5">
        <v>56536.322577778941</v>
      </c>
      <c r="E25" s="6">
        <v>0</v>
      </c>
      <c r="F25" s="8">
        <f t="shared" si="0"/>
        <v>190609.1952219829</v>
      </c>
    </row>
    <row r="26" spans="1:6" ht="15.05" x14ac:dyDescent="0.25">
      <c r="A26" s="11">
        <v>2365</v>
      </c>
      <c r="B26" s="3" t="s">
        <v>26</v>
      </c>
      <c r="C26" s="4">
        <v>113340.0758469776</v>
      </c>
      <c r="D26" s="5">
        <v>5295.4666666666672</v>
      </c>
      <c r="E26" s="6">
        <v>0</v>
      </c>
      <c r="F26" s="8">
        <f t="shared" si="0"/>
        <v>118635.54251364426</v>
      </c>
    </row>
    <row r="27" spans="1:6" ht="15.05" x14ac:dyDescent="0.25">
      <c r="A27" s="11">
        <v>2228</v>
      </c>
      <c r="B27" s="3" t="s">
        <v>27</v>
      </c>
      <c r="C27" s="4">
        <v>121864.05143077184</v>
      </c>
      <c r="D27" s="5">
        <v>22266.133333333335</v>
      </c>
      <c r="E27" s="6">
        <v>0</v>
      </c>
      <c r="F27" s="8">
        <f t="shared" si="0"/>
        <v>144130.18476410519</v>
      </c>
    </row>
    <row r="28" spans="1:6" ht="15.05" x14ac:dyDescent="0.25">
      <c r="A28" s="11">
        <v>2229</v>
      </c>
      <c r="B28" s="3" t="s">
        <v>28</v>
      </c>
      <c r="C28" s="4">
        <v>78282.724560484014</v>
      </c>
      <c r="D28" s="5">
        <v>7984.3333333333339</v>
      </c>
      <c r="E28" s="6">
        <v>0</v>
      </c>
      <c r="F28" s="8">
        <f t="shared" si="0"/>
        <v>86267.057893817342</v>
      </c>
    </row>
    <row r="29" spans="1:6" ht="15.05" x14ac:dyDescent="0.25">
      <c r="A29" s="11">
        <v>2379</v>
      </c>
      <c r="B29" s="3" t="s">
        <v>29</v>
      </c>
      <c r="C29" s="4">
        <v>60626.815878381152</v>
      </c>
      <c r="D29" s="5">
        <v>52034.326717341188</v>
      </c>
      <c r="E29" s="6">
        <v>0</v>
      </c>
      <c r="F29" s="8">
        <f t="shared" si="0"/>
        <v>112661.14259572234</v>
      </c>
    </row>
    <row r="30" spans="1:6" ht="15.05" x14ac:dyDescent="0.25">
      <c r="A30" s="11">
        <v>2381</v>
      </c>
      <c r="B30" s="3" t="s">
        <v>30</v>
      </c>
      <c r="C30" s="4">
        <v>93622.813692959156</v>
      </c>
      <c r="D30" s="5">
        <v>11884.000000000002</v>
      </c>
      <c r="E30" s="6">
        <v>0</v>
      </c>
      <c r="F30" s="8">
        <f t="shared" si="0"/>
        <v>105506.81369295916</v>
      </c>
    </row>
    <row r="31" spans="1:6" ht="15.05" x14ac:dyDescent="0.25">
      <c r="A31" s="11">
        <v>2346</v>
      </c>
      <c r="B31" s="3" t="s">
        <v>31</v>
      </c>
      <c r="C31" s="4">
        <v>122828.00116440839</v>
      </c>
      <c r="D31" s="5">
        <v>3218.666666666667</v>
      </c>
      <c r="E31" s="6">
        <v>0</v>
      </c>
      <c r="F31" s="8">
        <f t="shared" si="0"/>
        <v>126046.66783107506</v>
      </c>
    </row>
    <row r="32" spans="1:6" ht="15.05" x14ac:dyDescent="0.25">
      <c r="A32" s="11">
        <v>2377</v>
      </c>
      <c r="B32" s="3" t="s">
        <v>32</v>
      </c>
      <c r="C32" s="4">
        <v>62172.631710061039</v>
      </c>
      <c r="D32" s="5">
        <v>5718.0444444444456</v>
      </c>
      <c r="E32" s="6">
        <v>0</v>
      </c>
      <c r="F32" s="8">
        <f t="shared" si="0"/>
        <v>67890.676154505491</v>
      </c>
    </row>
    <row r="33" spans="1:6" ht="15.05" x14ac:dyDescent="0.25">
      <c r="A33" s="11">
        <v>2370</v>
      </c>
      <c r="B33" s="3" t="s">
        <v>33</v>
      </c>
      <c r="C33" s="4">
        <v>146821.67198684317</v>
      </c>
      <c r="D33" s="5">
        <v>15908.555555555555</v>
      </c>
      <c r="E33" s="6">
        <v>0</v>
      </c>
      <c r="F33" s="8">
        <f t="shared" si="0"/>
        <v>162730.22754239873</v>
      </c>
    </row>
    <row r="34" spans="1:6" ht="15.05" x14ac:dyDescent="0.25">
      <c r="A34" s="11">
        <v>2071</v>
      </c>
      <c r="B34" s="3" t="s">
        <v>34</v>
      </c>
      <c r="C34" s="4">
        <v>75629.856542158785</v>
      </c>
      <c r="D34" s="5">
        <v>32088.111111111117</v>
      </c>
      <c r="E34" s="6">
        <v>0</v>
      </c>
      <c r="F34" s="8">
        <f t="shared" si="0"/>
        <v>107717.96765326991</v>
      </c>
    </row>
    <row r="35" spans="1:6" ht="15.05" x14ac:dyDescent="0.25">
      <c r="A35" s="11">
        <v>3425</v>
      </c>
      <c r="B35" s="3" t="s">
        <v>35</v>
      </c>
      <c r="C35" s="4">
        <v>54114.680924180095</v>
      </c>
      <c r="D35" s="5">
        <v>0</v>
      </c>
      <c r="E35" s="6">
        <v>0</v>
      </c>
      <c r="F35" s="8">
        <f t="shared" si="0"/>
        <v>54114.680924180095</v>
      </c>
    </row>
    <row r="36" spans="1:6" ht="15.05" x14ac:dyDescent="0.25">
      <c r="A36" s="11">
        <v>2236</v>
      </c>
      <c r="B36" s="3" t="s">
        <v>36</v>
      </c>
      <c r="C36" s="4">
        <v>62639.716224606993</v>
      </c>
      <c r="D36" s="5">
        <v>37930.45157308042</v>
      </c>
      <c r="E36" s="6">
        <v>0</v>
      </c>
      <c r="F36" s="8">
        <f t="shared" si="0"/>
        <v>100570.16779768741</v>
      </c>
    </row>
    <row r="37" spans="1:6" ht="15.05" x14ac:dyDescent="0.25">
      <c r="A37" s="11">
        <v>2237</v>
      </c>
      <c r="B37" s="3" t="s">
        <v>37</v>
      </c>
      <c r="C37" s="4">
        <v>47734.686663344211</v>
      </c>
      <c r="D37" s="5">
        <v>13544.000000000002</v>
      </c>
      <c r="E37" s="6">
        <v>0</v>
      </c>
      <c r="F37" s="8">
        <f t="shared" si="0"/>
        <v>61278.686663344211</v>
      </c>
    </row>
    <row r="38" spans="1:6" ht="15.05" x14ac:dyDescent="0.25">
      <c r="A38" s="11">
        <v>2238</v>
      </c>
      <c r="B38" s="3" t="s">
        <v>38</v>
      </c>
      <c r="C38" s="4">
        <v>86511.577054274094</v>
      </c>
      <c r="D38" s="5">
        <v>18133.333333333332</v>
      </c>
      <c r="E38" s="6">
        <v>0</v>
      </c>
      <c r="F38" s="8">
        <f t="shared" si="0"/>
        <v>104644.91038760742</v>
      </c>
    </row>
    <row r="39" spans="1:6" ht="15.05" x14ac:dyDescent="0.25">
      <c r="A39" s="11">
        <v>2239</v>
      </c>
      <c r="B39" s="3" t="s">
        <v>39</v>
      </c>
      <c r="C39" s="4">
        <v>84763.064786097195</v>
      </c>
      <c r="D39" s="5">
        <v>22107.000000000004</v>
      </c>
      <c r="E39" s="6">
        <v>0</v>
      </c>
      <c r="F39" s="8">
        <f t="shared" si="0"/>
        <v>106870.06478609719</v>
      </c>
    </row>
    <row r="40" spans="1:6" ht="15.05" x14ac:dyDescent="0.25">
      <c r="A40" s="11">
        <v>2240</v>
      </c>
      <c r="B40" s="3" t="s">
        <v>40</v>
      </c>
      <c r="C40" s="4">
        <v>107275.30396634198</v>
      </c>
      <c r="D40" s="5">
        <v>5396</v>
      </c>
      <c r="E40" s="6">
        <v>154110</v>
      </c>
      <c r="F40" s="8">
        <f t="shared" si="0"/>
        <v>266781.30396634201</v>
      </c>
    </row>
    <row r="41" spans="1:6" ht="15.05" x14ac:dyDescent="0.25">
      <c r="A41" s="11">
        <v>2241</v>
      </c>
      <c r="B41" s="3" t="s">
        <v>41</v>
      </c>
      <c r="C41" s="4">
        <v>62879.497648242759</v>
      </c>
      <c r="D41" s="5">
        <v>5636.0000000000009</v>
      </c>
      <c r="E41" s="6">
        <v>0</v>
      </c>
      <c r="F41" s="8">
        <f t="shared" si="0"/>
        <v>68515.497648242759</v>
      </c>
    </row>
    <row r="42" spans="1:6" x14ac:dyDescent="0.25">
      <c r="A42" s="11">
        <v>2340</v>
      </c>
      <c r="B42" s="3" t="s">
        <v>42</v>
      </c>
      <c r="C42" s="4">
        <v>43401.369047255808</v>
      </c>
      <c r="D42" s="5">
        <v>31673.297619410863</v>
      </c>
      <c r="E42" s="6">
        <v>0</v>
      </c>
      <c r="F42" s="8">
        <f t="shared" si="0"/>
        <v>75074.666666666672</v>
      </c>
    </row>
    <row r="43" spans="1:6" x14ac:dyDescent="0.25">
      <c r="A43" s="11">
        <v>2343</v>
      </c>
      <c r="B43" s="3" t="s">
        <v>43</v>
      </c>
      <c r="C43" s="4">
        <v>102825.12911184235</v>
      </c>
      <c r="D43" s="5">
        <v>13372.666666666666</v>
      </c>
      <c r="E43" s="6">
        <v>0</v>
      </c>
      <c r="F43" s="8">
        <f t="shared" si="0"/>
        <v>116197.79577850903</v>
      </c>
    </row>
    <row r="44" spans="1:6" x14ac:dyDescent="0.25">
      <c r="A44" s="11">
        <v>2352</v>
      </c>
      <c r="B44" s="3" t="s">
        <v>44</v>
      </c>
      <c r="C44" s="4">
        <v>113697.31649230173</v>
      </c>
      <c r="D44" s="5">
        <v>19675</v>
      </c>
      <c r="E44" s="6">
        <v>0</v>
      </c>
      <c r="F44" s="8">
        <f t="shared" si="0"/>
        <v>133372.31649230173</v>
      </c>
    </row>
    <row r="45" spans="1:6" x14ac:dyDescent="0.25">
      <c r="A45" s="11">
        <v>2250</v>
      </c>
      <c r="B45" s="3" t="s">
        <v>45</v>
      </c>
      <c r="C45" s="4">
        <v>104900.20443480759</v>
      </c>
      <c r="D45" s="5">
        <v>32423.666666666672</v>
      </c>
      <c r="E45" s="6">
        <v>0</v>
      </c>
      <c r="F45" s="8">
        <f t="shared" si="0"/>
        <v>137323.87110147427</v>
      </c>
    </row>
    <row r="46" spans="1:6" x14ac:dyDescent="0.25">
      <c r="A46" s="11">
        <v>2386</v>
      </c>
      <c r="B46" s="3" t="s">
        <v>46</v>
      </c>
      <c r="C46" s="4">
        <v>158532.36150397133</v>
      </c>
      <c r="D46" s="5">
        <v>16946</v>
      </c>
      <c r="E46" s="6">
        <v>0</v>
      </c>
      <c r="F46" s="8">
        <f t="shared" si="0"/>
        <v>175478.36150397133</v>
      </c>
    </row>
    <row r="47" spans="1:6" x14ac:dyDescent="0.25">
      <c r="A47" s="11">
        <v>2348</v>
      </c>
      <c r="B47" s="3" t="s">
        <v>47</v>
      </c>
      <c r="C47" s="4">
        <v>145118.21565793318</v>
      </c>
      <c r="D47" s="5">
        <v>68163.41014252785</v>
      </c>
      <c r="E47" s="6">
        <v>0</v>
      </c>
      <c r="F47" s="8">
        <f t="shared" si="0"/>
        <v>213281.62580046104</v>
      </c>
    </row>
    <row r="48" spans="1:6" x14ac:dyDescent="0.25">
      <c r="A48" s="11">
        <v>2264</v>
      </c>
      <c r="B48" s="3" t="s">
        <v>48</v>
      </c>
      <c r="C48" s="4">
        <v>101398.24032905328</v>
      </c>
      <c r="D48" s="5">
        <v>21589.011111111115</v>
      </c>
      <c r="E48" s="6">
        <v>0</v>
      </c>
      <c r="F48" s="8">
        <f t="shared" si="0"/>
        <v>122987.2514401644</v>
      </c>
    </row>
    <row r="49" spans="1:6" x14ac:dyDescent="0.25">
      <c r="A49" s="11">
        <v>2265</v>
      </c>
      <c r="B49" s="3" t="s">
        <v>49</v>
      </c>
      <c r="C49" s="4">
        <v>154775.43579587102</v>
      </c>
      <c r="D49" s="5">
        <v>30579.000000000004</v>
      </c>
      <c r="E49" s="6">
        <v>0</v>
      </c>
      <c r="F49" s="8">
        <f t="shared" si="0"/>
        <v>185354.43579587102</v>
      </c>
    </row>
    <row r="50" spans="1:6" x14ac:dyDescent="0.25">
      <c r="A50" s="11">
        <v>2283</v>
      </c>
      <c r="B50" s="3" t="s">
        <v>50</v>
      </c>
      <c r="C50" s="4">
        <v>81090.74470286927</v>
      </c>
      <c r="D50" s="5">
        <v>167814.67357670062</v>
      </c>
      <c r="E50" s="6">
        <v>0</v>
      </c>
      <c r="F50" s="8">
        <f t="shared" si="0"/>
        <v>248905.41827956989</v>
      </c>
    </row>
    <row r="51" spans="1:6" x14ac:dyDescent="0.25">
      <c r="A51" s="11">
        <v>2353</v>
      </c>
      <c r="B51" s="3" t="s">
        <v>51</v>
      </c>
      <c r="C51" s="4">
        <v>127521.82530407276</v>
      </c>
      <c r="D51" s="5">
        <v>946.66666666666674</v>
      </c>
      <c r="E51" s="6">
        <v>0</v>
      </c>
      <c r="F51" s="8">
        <f t="shared" si="0"/>
        <v>128468.49197073943</v>
      </c>
    </row>
    <row r="52" spans="1:6" x14ac:dyDescent="0.25">
      <c r="A52" s="11">
        <v>2364</v>
      </c>
      <c r="B52" s="3" t="s">
        <v>52</v>
      </c>
      <c r="C52" s="4">
        <v>127148.97592221074</v>
      </c>
      <c r="D52" s="5">
        <v>23484.591397849465</v>
      </c>
      <c r="E52" s="6">
        <v>0</v>
      </c>
      <c r="F52" s="8">
        <f t="shared" si="0"/>
        <v>150633.56732006022</v>
      </c>
    </row>
    <row r="53" spans="1:6" x14ac:dyDescent="0.25">
      <c r="A53" s="11">
        <v>2261</v>
      </c>
      <c r="B53" s="3" t="s">
        <v>53</v>
      </c>
      <c r="C53" s="4">
        <v>106421.58582809784</v>
      </c>
      <c r="D53" s="5">
        <v>12211.333333333334</v>
      </c>
      <c r="E53" s="6">
        <v>0</v>
      </c>
      <c r="F53" s="8">
        <f t="shared" si="0"/>
        <v>118632.91916143117</v>
      </c>
    </row>
    <row r="54" spans="1:6" x14ac:dyDescent="0.25">
      <c r="A54" s="11">
        <v>2262</v>
      </c>
      <c r="B54" s="3" t="s">
        <v>54</v>
      </c>
      <c r="C54" s="4">
        <v>39013.066583037653</v>
      </c>
      <c r="D54" s="5">
        <v>36797.600083629011</v>
      </c>
      <c r="E54" s="6">
        <v>0</v>
      </c>
      <c r="F54" s="8">
        <f t="shared" si="0"/>
        <v>75810.666666666657</v>
      </c>
    </row>
    <row r="55" spans="1:6" x14ac:dyDescent="0.25">
      <c r="A55" s="11">
        <v>2263</v>
      </c>
      <c r="B55" s="3" t="s">
        <v>55</v>
      </c>
      <c r="C55" s="4">
        <v>31378.539373030388</v>
      </c>
      <c r="D55" s="5">
        <v>128858.96600331369</v>
      </c>
      <c r="E55" s="6">
        <v>0</v>
      </c>
      <c r="F55" s="8">
        <f t="shared" si="0"/>
        <v>160237.50537634408</v>
      </c>
    </row>
    <row r="56" spans="1:6" x14ac:dyDescent="0.25">
      <c r="A56" s="11">
        <v>2002</v>
      </c>
      <c r="B56" s="3" t="s">
        <v>56</v>
      </c>
      <c r="C56" s="4">
        <v>168333.27627801866</v>
      </c>
      <c r="D56" s="5">
        <v>21923.333333333336</v>
      </c>
      <c r="E56" s="6">
        <v>0</v>
      </c>
      <c r="F56" s="8">
        <f t="shared" si="0"/>
        <v>190256.609611352</v>
      </c>
    </row>
    <row r="57" spans="1:6" x14ac:dyDescent="0.25">
      <c r="A57" s="11">
        <v>2324</v>
      </c>
      <c r="B57" s="3" t="s">
        <v>57</v>
      </c>
      <c r="C57" s="4">
        <v>95049.934773087414</v>
      </c>
      <c r="D57" s="5">
        <v>6716.2333333333345</v>
      </c>
      <c r="E57" s="6">
        <v>0</v>
      </c>
      <c r="F57" s="8">
        <f t="shared" si="0"/>
        <v>101766.16810642075</v>
      </c>
    </row>
    <row r="58" spans="1:6" x14ac:dyDescent="0.25">
      <c r="A58" s="11">
        <v>2231</v>
      </c>
      <c r="B58" s="3" t="s">
        <v>58</v>
      </c>
      <c r="C58" s="4">
        <v>151184.97813431994</v>
      </c>
      <c r="D58" s="5">
        <v>18491.333333333332</v>
      </c>
      <c r="E58" s="6">
        <v>0</v>
      </c>
      <c r="F58" s="8">
        <f t="shared" si="0"/>
        <v>169676.31146765329</v>
      </c>
    </row>
    <row r="59" spans="1:6" x14ac:dyDescent="0.25">
      <c r="A59" s="11">
        <v>2388</v>
      </c>
      <c r="B59" s="3" t="s">
        <v>59</v>
      </c>
      <c r="C59" s="4">
        <v>117211.83548524046</v>
      </c>
      <c r="D59" s="5">
        <v>12142.333333333334</v>
      </c>
      <c r="E59" s="6">
        <v>0</v>
      </c>
      <c r="F59" s="8">
        <f t="shared" si="0"/>
        <v>129354.16881857379</v>
      </c>
    </row>
    <row r="60" spans="1:6" x14ac:dyDescent="0.25">
      <c r="A60" s="11">
        <v>3422</v>
      </c>
      <c r="B60" s="3" t="s">
        <v>60</v>
      </c>
      <c r="C60" s="4">
        <v>136361.90833500057</v>
      </c>
      <c r="D60" s="5">
        <v>17754.666666666672</v>
      </c>
      <c r="E60" s="6">
        <v>0</v>
      </c>
      <c r="F60" s="8">
        <f t="shared" si="0"/>
        <v>154116.57500166725</v>
      </c>
    </row>
    <row r="61" spans="1:6" x14ac:dyDescent="0.25">
      <c r="A61" s="11">
        <v>2317</v>
      </c>
      <c r="B61" s="3" t="s">
        <v>61</v>
      </c>
      <c r="C61" s="4">
        <v>107723.12871599707</v>
      </c>
      <c r="D61" s="5">
        <v>0</v>
      </c>
      <c r="E61" s="6">
        <v>0</v>
      </c>
      <c r="F61" s="8">
        <f t="shared" si="0"/>
        <v>107723.12871599707</v>
      </c>
    </row>
    <row r="62" spans="1:6" x14ac:dyDescent="0.25">
      <c r="A62" s="11">
        <v>2361</v>
      </c>
      <c r="B62" s="3" t="s">
        <v>62</v>
      </c>
      <c r="C62" s="4">
        <v>116589.99597004292</v>
      </c>
      <c r="D62" s="5">
        <v>946.66666666666674</v>
      </c>
      <c r="E62" s="6">
        <v>0</v>
      </c>
      <c r="F62" s="8">
        <f t="shared" si="0"/>
        <v>117536.66263670959</v>
      </c>
    </row>
    <row r="63" spans="1:6" x14ac:dyDescent="0.25">
      <c r="A63" s="11">
        <v>2268</v>
      </c>
      <c r="B63" s="3" t="s">
        <v>63</v>
      </c>
      <c r="C63" s="4">
        <v>70076.221222655513</v>
      </c>
      <c r="D63" s="5">
        <v>10333.222222222223</v>
      </c>
      <c r="E63" s="6">
        <v>0</v>
      </c>
      <c r="F63" s="8">
        <f t="shared" si="0"/>
        <v>80409.443444877732</v>
      </c>
    </row>
    <row r="64" spans="1:6" x14ac:dyDescent="0.25">
      <c r="A64" s="11">
        <v>2303</v>
      </c>
      <c r="B64" s="3" t="s">
        <v>64</v>
      </c>
      <c r="C64" s="4">
        <v>152860.22183187798</v>
      </c>
      <c r="D64" s="5">
        <v>22669</v>
      </c>
      <c r="E64" s="6">
        <v>0</v>
      </c>
      <c r="F64" s="8">
        <f t="shared" si="0"/>
        <v>175529.22183187798</v>
      </c>
    </row>
    <row r="65" spans="1:6" x14ac:dyDescent="0.25">
      <c r="A65" s="11">
        <v>2378</v>
      </c>
      <c r="B65" s="3" t="s">
        <v>65</v>
      </c>
      <c r="C65" s="4">
        <v>45672.891744207838</v>
      </c>
      <c r="D65" s="5">
        <v>43002.295106580066</v>
      </c>
      <c r="E65" s="6">
        <v>0</v>
      </c>
      <c r="F65" s="8">
        <f t="shared" si="0"/>
        <v>88675.186850787897</v>
      </c>
    </row>
    <row r="66" spans="1:6" x14ac:dyDescent="0.25">
      <c r="A66" s="11">
        <v>2359</v>
      </c>
      <c r="B66" s="3" t="s">
        <v>66</v>
      </c>
      <c r="C66" s="4">
        <v>125282.6575723608</v>
      </c>
      <c r="D66" s="5">
        <v>65116.51948857111</v>
      </c>
      <c r="E66" s="6">
        <v>0</v>
      </c>
      <c r="F66" s="8">
        <f t="shared" si="0"/>
        <v>190399.17706093192</v>
      </c>
    </row>
    <row r="67" spans="1:6" x14ac:dyDescent="0.25">
      <c r="A67" s="11">
        <v>3208</v>
      </c>
      <c r="B67" s="3" t="s">
        <v>67</v>
      </c>
      <c r="C67" s="4">
        <v>80733.633123094216</v>
      </c>
      <c r="D67" s="5">
        <v>21360.000000000004</v>
      </c>
      <c r="E67" s="6">
        <v>0</v>
      </c>
      <c r="F67" s="8">
        <f t="shared" si="0"/>
        <v>102093.63312309422</v>
      </c>
    </row>
    <row r="68" spans="1:6" x14ac:dyDescent="0.25">
      <c r="A68" s="11">
        <v>3431</v>
      </c>
      <c r="B68" s="3" t="s">
        <v>68</v>
      </c>
      <c r="C68" s="4">
        <v>61188.194861973498</v>
      </c>
      <c r="D68" s="5">
        <v>67037.654600392096</v>
      </c>
      <c r="E68" s="6">
        <v>0</v>
      </c>
      <c r="F68" s="8">
        <f t="shared" si="0"/>
        <v>128225.84946236559</v>
      </c>
    </row>
    <row r="69" spans="1:6" x14ac:dyDescent="0.25">
      <c r="A69" s="11">
        <v>3424</v>
      </c>
      <c r="B69" s="3" t="s">
        <v>69</v>
      </c>
      <c r="C69" s="4">
        <v>45761.7469209353</v>
      </c>
      <c r="D69" s="5">
        <v>3708.333333333333</v>
      </c>
      <c r="E69" s="6">
        <v>0</v>
      </c>
      <c r="F69" s="8">
        <f t="shared" ref="F69:F101" si="1">SUM(C69:E69)</f>
        <v>49470.080254268636</v>
      </c>
    </row>
    <row r="70" spans="1:6" x14ac:dyDescent="0.25">
      <c r="A70" s="11">
        <v>2267</v>
      </c>
      <c r="B70" s="3" t="s">
        <v>70</v>
      </c>
      <c r="C70" s="4">
        <v>60835.107919799382</v>
      </c>
      <c r="D70" s="5">
        <v>15243.505376344088</v>
      </c>
      <c r="E70" s="6">
        <v>0</v>
      </c>
      <c r="F70" s="8">
        <f t="shared" si="1"/>
        <v>76078.613296143478</v>
      </c>
    </row>
    <row r="71" spans="1:6" x14ac:dyDescent="0.25">
      <c r="A71" s="11">
        <v>3423</v>
      </c>
      <c r="B71" s="3" t="s">
        <v>71</v>
      </c>
      <c r="C71" s="4">
        <v>58498.446615974099</v>
      </c>
      <c r="D71" s="5">
        <v>11421</v>
      </c>
      <c r="E71" s="6">
        <v>0</v>
      </c>
      <c r="F71" s="8">
        <f t="shared" si="1"/>
        <v>69919.446615974099</v>
      </c>
    </row>
    <row r="72" spans="1:6" x14ac:dyDescent="0.25">
      <c r="A72" s="11">
        <v>3432</v>
      </c>
      <c r="B72" s="3" t="s">
        <v>72</v>
      </c>
      <c r="C72" s="4">
        <v>47711.338416049934</v>
      </c>
      <c r="D72" s="5">
        <v>3663.4</v>
      </c>
      <c r="E72" s="6">
        <v>0</v>
      </c>
      <c r="F72" s="8">
        <f t="shared" si="1"/>
        <v>51374.738416049935</v>
      </c>
    </row>
    <row r="73" spans="1:6" x14ac:dyDescent="0.25">
      <c r="A73" s="11">
        <v>3426</v>
      </c>
      <c r="B73" s="3" t="s">
        <v>73</v>
      </c>
      <c r="C73" s="4">
        <v>33362.528215730308</v>
      </c>
      <c r="D73" s="5">
        <v>70376.708343409482</v>
      </c>
      <c r="E73" s="6">
        <v>0</v>
      </c>
      <c r="F73" s="8">
        <f t="shared" si="1"/>
        <v>103739.2365591398</v>
      </c>
    </row>
    <row r="74" spans="1:6" x14ac:dyDescent="0.25">
      <c r="A74" s="11">
        <v>2304</v>
      </c>
      <c r="B74" s="3" t="s">
        <v>74</v>
      </c>
      <c r="C74" s="4">
        <v>68503.621473539359</v>
      </c>
      <c r="D74" s="5">
        <v>120265.36741534952</v>
      </c>
      <c r="E74" s="6">
        <v>0</v>
      </c>
      <c r="F74" s="8">
        <f t="shared" si="1"/>
        <v>188768.98888888888</v>
      </c>
    </row>
    <row r="75" spans="1:6" x14ac:dyDescent="0.25">
      <c r="A75" s="11">
        <v>2339</v>
      </c>
      <c r="B75" s="3" t="s">
        <v>75</v>
      </c>
      <c r="C75" s="4">
        <v>316494.85060816025</v>
      </c>
      <c r="D75" s="5">
        <v>18046.733333333334</v>
      </c>
      <c r="E75" s="6">
        <v>0</v>
      </c>
      <c r="F75" s="8">
        <f t="shared" si="1"/>
        <v>334541.58394149359</v>
      </c>
    </row>
    <row r="76" spans="1:6" x14ac:dyDescent="0.25">
      <c r="A76" s="11">
        <v>2328</v>
      </c>
      <c r="B76" s="3" t="s">
        <v>76</v>
      </c>
      <c r="C76" s="4">
        <v>56734.233256866151</v>
      </c>
      <c r="D76" s="5">
        <v>26856.325057350386</v>
      </c>
      <c r="E76" s="6">
        <v>200000</v>
      </c>
      <c r="F76" s="8">
        <f t="shared" si="1"/>
        <v>283590.55831421656</v>
      </c>
    </row>
    <row r="77" spans="1:6" x14ac:dyDescent="0.25">
      <c r="A77" s="11">
        <v>2299</v>
      </c>
      <c r="B77" s="3" t="s">
        <v>77</v>
      </c>
      <c r="C77" s="4">
        <v>100943.35932620059</v>
      </c>
      <c r="D77" s="5">
        <v>7147.1666666666661</v>
      </c>
      <c r="E77" s="6">
        <v>0</v>
      </c>
      <c r="F77" s="8">
        <f t="shared" si="1"/>
        <v>108090.52599286726</v>
      </c>
    </row>
    <row r="78" spans="1:6" x14ac:dyDescent="0.25">
      <c r="A78" s="11">
        <v>2298</v>
      </c>
      <c r="B78" s="3" t="s">
        <v>78</v>
      </c>
      <c r="C78" s="4">
        <v>133060.22869803983</v>
      </c>
      <c r="D78" s="5">
        <v>20815.000000000004</v>
      </c>
      <c r="E78" s="6">
        <v>0</v>
      </c>
      <c r="F78" s="8">
        <f t="shared" si="1"/>
        <v>153875.22869803983</v>
      </c>
    </row>
    <row r="79" spans="1:6" x14ac:dyDescent="0.25">
      <c r="A79" s="11">
        <v>2356</v>
      </c>
      <c r="B79" s="3" t="s">
        <v>79</v>
      </c>
      <c r="C79" s="4">
        <v>74992.488394630054</v>
      </c>
      <c r="D79" s="5">
        <v>17150.408602150539</v>
      </c>
      <c r="E79" s="6">
        <v>0</v>
      </c>
      <c r="F79" s="8">
        <f t="shared" si="1"/>
        <v>92142.89699678059</v>
      </c>
    </row>
    <row r="80" spans="1:6" x14ac:dyDescent="0.25">
      <c r="A80" s="11">
        <v>2327</v>
      </c>
      <c r="B80" s="3" t="s">
        <v>80</v>
      </c>
      <c r="C80" s="4">
        <v>96369.955241150223</v>
      </c>
      <c r="D80" s="5">
        <v>58250.044758849785</v>
      </c>
      <c r="E80" s="6">
        <v>0</v>
      </c>
      <c r="F80" s="8">
        <f t="shared" si="1"/>
        <v>154620</v>
      </c>
    </row>
    <row r="81" spans="1:6" x14ac:dyDescent="0.25">
      <c r="A81" s="11">
        <v>2305</v>
      </c>
      <c r="B81" s="3" t="s">
        <v>81</v>
      </c>
      <c r="C81" s="4">
        <v>112784.11835239048</v>
      </c>
      <c r="D81" s="5">
        <v>15549.855555555554</v>
      </c>
      <c r="E81" s="6">
        <v>0</v>
      </c>
      <c r="F81" s="8">
        <f t="shared" si="1"/>
        <v>128333.97390794603</v>
      </c>
    </row>
    <row r="82" spans="1:6" x14ac:dyDescent="0.25">
      <c r="A82" s="11">
        <v>2323</v>
      </c>
      <c r="B82" s="3" t="s">
        <v>82</v>
      </c>
      <c r="C82" s="4">
        <v>131646.63270403916</v>
      </c>
      <c r="D82" s="5">
        <v>41587.711111111108</v>
      </c>
      <c r="E82" s="6">
        <v>0</v>
      </c>
      <c r="F82" s="8">
        <f t="shared" si="1"/>
        <v>173234.34381515026</v>
      </c>
    </row>
    <row r="83" spans="1:6" x14ac:dyDescent="0.25">
      <c r="A83" s="11">
        <v>2282</v>
      </c>
      <c r="B83" s="3" t="s">
        <v>83</v>
      </c>
      <c r="C83" s="4">
        <v>103056.45369001772</v>
      </c>
      <c r="D83" s="5">
        <v>38887.666666666672</v>
      </c>
      <c r="E83" s="6">
        <v>0</v>
      </c>
      <c r="F83" s="8">
        <f t="shared" si="1"/>
        <v>141944.12035668438</v>
      </c>
    </row>
    <row r="84" spans="1:6" x14ac:dyDescent="0.25">
      <c r="A84" s="11">
        <v>4242</v>
      </c>
      <c r="B84" s="3" t="s">
        <v>84</v>
      </c>
      <c r="C84" s="4">
        <v>561634.57713519724</v>
      </c>
      <c r="D84" s="5">
        <v>57103.580645161288</v>
      </c>
      <c r="E84" s="6">
        <v>0</v>
      </c>
      <c r="F84" s="8">
        <f t="shared" si="1"/>
        <v>618738.15778035857</v>
      </c>
    </row>
    <row r="85" spans="1:6" x14ac:dyDescent="0.25">
      <c r="A85" s="11">
        <v>4270</v>
      </c>
      <c r="B85" s="3" t="s">
        <v>85</v>
      </c>
      <c r="C85" s="4">
        <v>642662.36276212952</v>
      </c>
      <c r="D85" s="5">
        <v>30585.333333333336</v>
      </c>
      <c r="E85" s="6">
        <v>159990</v>
      </c>
      <c r="F85" s="8">
        <f t="shared" si="1"/>
        <v>833237.69609546289</v>
      </c>
    </row>
    <row r="86" spans="1:6" x14ac:dyDescent="0.25">
      <c r="A86" s="11">
        <v>4273</v>
      </c>
      <c r="B86" s="3" t="s">
        <v>86</v>
      </c>
      <c r="C86" s="4">
        <v>441329.81877216126</v>
      </c>
      <c r="D86" s="5">
        <v>30310.333333333336</v>
      </c>
      <c r="E86" s="6">
        <v>0</v>
      </c>
      <c r="F86" s="8">
        <f t="shared" si="1"/>
        <v>471640.15210549458</v>
      </c>
    </row>
    <row r="87" spans="1:6" x14ac:dyDescent="0.25">
      <c r="A87" s="11">
        <v>4205</v>
      </c>
      <c r="B87" s="3" t="s">
        <v>87</v>
      </c>
      <c r="C87" s="4">
        <v>608663.07997783017</v>
      </c>
      <c r="D87" s="5">
        <v>81761.62365591398</v>
      </c>
      <c r="E87" s="6">
        <v>0</v>
      </c>
      <c r="F87" s="8">
        <f t="shared" si="1"/>
        <v>690424.70363374415</v>
      </c>
    </row>
    <row r="88" spans="1:6" x14ac:dyDescent="0.25">
      <c r="A88" s="11">
        <v>4721</v>
      </c>
      <c r="B88" s="3" t="s">
        <v>88</v>
      </c>
      <c r="C88" s="4">
        <v>326382.28944571014</v>
      </c>
      <c r="D88" s="5">
        <v>9233.3333333333339</v>
      </c>
      <c r="E88" s="6">
        <v>113210</v>
      </c>
      <c r="F88" s="8">
        <f t="shared" si="1"/>
        <v>448825.62277904345</v>
      </c>
    </row>
    <row r="89" spans="1:6" x14ac:dyDescent="0.25">
      <c r="A89" s="11">
        <v>4249</v>
      </c>
      <c r="B89" s="3" t="s">
        <v>89</v>
      </c>
      <c r="C89" s="4">
        <v>607013.11321135145</v>
      </c>
      <c r="D89" s="5">
        <v>27510.666666666672</v>
      </c>
      <c r="E89" s="6">
        <v>0</v>
      </c>
      <c r="F89" s="8">
        <f t="shared" si="1"/>
        <v>634523.77987801807</v>
      </c>
    </row>
    <row r="90" spans="1:6" x14ac:dyDescent="0.25">
      <c r="A90" s="11">
        <v>4251</v>
      </c>
      <c r="B90" s="3" t="s">
        <v>90</v>
      </c>
      <c r="C90" s="4">
        <v>364319.08543012367</v>
      </c>
      <c r="D90" s="5">
        <v>71926.444444444453</v>
      </c>
      <c r="E90" s="6">
        <v>0</v>
      </c>
      <c r="F90" s="8">
        <f t="shared" si="1"/>
        <v>436245.52987456811</v>
      </c>
    </row>
    <row r="91" spans="1:6" x14ac:dyDescent="0.25">
      <c r="A91" s="11">
        <v>4246</v>
      </c>
      <c r="B91" s="3" t="s">
        <v>91</v>
      </c>
      <c r="C91" s="4">
        <v>361131.38843577809</v>
      </c>
      <c r="D91" s="5">
        <v>30502.666666666668</v>
      </c>
      <c r="E91" s="6">
        <v>0</v>
      </c>
      <c r="F91" s="8">
        <f t="shared" si="1"/>
        <v>391634.05510244478</v>
      </c>
    </row>
    <row r="92" spans="1:6" x14ac:dyDescent="0.25">
      <c r="A92" s="11">
        <v>4000</v>
      </c>
      <c r="B92" s="3" t="s">
        <v>92</v>
      </c>
      <c r="C92" s="4">
        <v>108694.60244110553</v>
      </c>
      <c r="D92" s="5">
        <v>12528.333333333334</v>
      </c>
      <c r="E92" s="6">
        <v>0</v>
      </c>
      <c r="F92" s="8">
        <f t="shared" si="1"/>
        <v>121222.93577443885</v>
      </c>
    </row>
    <row r="93" spans="1:6" x14ac:dyDescent="0.25">
      <c r="A93" s="11">
        <v>4724</v>
      </c>
      <c r="B93" s="3" t="s">
        <v>93</v>
      </c>
      <c r="C93" s="4">
        <v>103153.03981682181</v>
      </c>
      <c r="D93" s="5">
        <v>24372.444444444449</v>
      </c>
      <c r="E93" s="6">
        <v>0</v>
      </c>
      <c r="F93" s="8">
        <f t="shared" si="1"/>
        <v>127525.48426126626</v>
      </c>
    </row>
    <row r="94" spans="1:6" x14ac:dyDescent="0.25">
      <c r="A94" s="11">
        <v>4267</v>
      </c>
      <c r="B94" s="3" t="s">
        <v>94</v>
      </c>
      <c r="C94" s="4">
        <v>531351.10243208776</v>
      </c>
      <c r="D94" s="5">
        <v>23071.177777777775</v>
      </c>
      <c r="E94" s="6">
        <v>0</v>
      </c>
      <c r="F94" s="8">
        <f t="shared" si="1"/>
        <v>554422.28020986554</v>
      </c>
    </row>
    <row r="95" spans="1:6" x14ac:dyDescent="0.25">
      <c r="A95" s="11">
        <v>4274</v>
      </c>
      <c r="B95" s="3" t="s">
        <v>95</v>
      </c>
      <c r="C95" s="4">
        <v>638958.81315341825</v>
      </c>
      <c r="D95" s="5">
        <v>59677.666666666672</v>
      </c>
      <c r="E95" s="6">
        <v>0</v>
      </c>
      <c r="F95" s="8">
        <f t="shared" si="1"/>
        <v>698636.47982008487</v>
      </c>
    </row>
    <row r="96" spans="1:6" x14ac:dyDescent="0.25">
      <c r="A96" s="11">
        <v>4005</v>
      </c>
      <c r="B96" s="3" t="s">
        <v>96</v>
      </c>
      <c r="C96" s="4">
        <v>454218.77027366101</v>
      </c>
      <c r="D96" s="5">
        <v>9233.3333333333339</v>
      </c>
      <c r="E96" s="6">
        <v>0</v>
      </c>
      <c r="F96" s="8">
        <f t="shared" si="1"/>
        <v>463452.10360699432</v>
      </c>
    </row>
    <row r="97" spans="1:6" x14ac:dyDescent="0.25">
      <c r="A97" s="11">
        <v>4244</v>
      </c>
      <c r="B97" s="3" t="s">
        <v>97</v>
      </c>
      <c r="C97" s="4">
        <v>509274.87559028284</v>
      </c>
      <c r="D97" s="5">
        <v>81658.633333333346</v>
      </c>
      <c r="E97" s="6">
        <v>0</v>
      </c>
      <c r="F97" s="8">
        <f t="shared" si="1"/>
        <v>590933.50892361614</v>
      </c>
    </row>
    <row r="98" spans="1:6" x14ac:dyDescent="0.25">
      <c r="A98" s="11">
        <v>4232</v>
      </c>
      <c r="B98" s="3" t="s">
        <v>98</v>
      </c>
      <c r="C98" s="4">
        <v>375821.88951617491</v>
      </c>
      <c r="D98" s="5">
        <v>8923.6666666666679</v>
      </c>
      <c r="E98" s="6">
        <v>0</v>
      </c>
      <c r="F98" s="8">
        <f t="shared" si="1"/>
        <v>384745.5561828416</v>
      </c>
    </row>
    <row r="99" spans="1:6" x14ac:dyDescent="0.25">
      <c r="A99" s="11">
        <v>4250</v>
      </c>
      <c r="B99" s="3" t="s">
        <v>99</v>
      </c>
      <c r="C99" s="4">
        <v>572616.48853143747</v>
      </c>
      <c r="D99" s="5">
        <v>49653.122222222228</v>
      </c>
      <c r="E99" s="6">
        <v>0</v>
      </c>
      <c r="F99" s="8">
        <f t="shared" si="1"/>
        <v>622269.61075365974</v>
      </c>
    </row>
    <row r="100" spans="1:6" x14ac:dyDescent="0.25">
      <c r="A100" s="11">
        <v>4723</v>
      </c>
      <c r="B100" s="3" t="s">
        <v>100</v>
      </c>
      <c r="C100" s="4">
        <v>279282.1916400427</v>
      </c>
      <c r="D100" s="5">
        <v>11888.222222222223</v>
      </c>
      <c r="E100" s="6">
        <v>0</v>
      </c>
      <c r="F100" s="8">
        <f t="shared" si="1"/>
        <v>291170.41386226495</v>
      </c>
    </row>
    <row r="101" spans="1:6" x14ac:dyDescent="0.25">
      <c r="A101" s="11">
        <v>6905</v>
      </c>
      <c r="B101" s="3" t="s">
        <v>101</v>
      </c>
      <c r="C101" s="4">
        <v>437400.8291642695</v>
      </c>
      <c r="D101" s="5">
        <v>67629.333333333328</v>
      </c>
      <c r="E101" s="6">
        <v>0</v>
      </c>
      <c r="F101" s="8">
        <f t="shared" si="1"/>
        <v>505030.16249760281</v>
      </c>
    </row>
    <row r="103" spans="1:6" x14ac:dyDescent="0.25">
      <c r="A103" s="1" t="s">
        <v>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C17" sqref="C17"/>
    </sheetView>
  </sheetViews>
  <sheetFormatPr defaultRowHeight="15.05" x14ac:dyDescent="0.3"/>
  <cols>
    <col min="1" max="1" width="21" customWidth="1"/>
    <col min="2" max="2" width="12.44140625" bestFit="1" customWidth="1"/>
    <col min="3" max="3" width="12" bestFit="1" customWidth="1"/>
    <col min="4" max="4" width="15.6640625" customWidth="1"/>
  </cols>
  <sheetData>
    <row r="1" spans="1:8" x14ac:dyDescent="0.25">
      <c r="A1" s="12" t="s">
        <v>106</v>
      </c>
    </row>
    <row r="2" spans="1:8" x14ac:dyDescent="0.25">
      <c r="D2" s="15"/>
      <c r="E2" s="13"/>
      <c r="F2" s="13"/>
      <c r="G2" s="13"/>
      <c r="H2" s="13"/>
    </row>
    <row r="3" spans="1:8" ht="29.95" x14ac:dyDescent="0.25">
      <c r="A3" s="16"/>
      <c r="B3" s="17" t="s">
        <v>114</v>
      </c>
      <c r="C3" s="17" t="s">
        <v>115</v>
      </c>
      <c r="D3" s="17" t="s">
        <v>116</v>
      </c>
      <c r="E3" s="14"/>
      <c r="F3" s="13"/>
      <c r="G3" s="13"/>
      <c r="H3" s="13"/>
    </row>
    <row r="4" spans="1:8" x14ac:dyDescent="0.25">
      <c r="A4" s="16" t="s">
        <v>107</v>
      </c>
      <c r="B4" s="18">
        <v>980000</v>
      </c>
      <c r="C4" s="18">
        <v>1542827</v>
      </c>
      <c r="D4" s="19">
        <v>2522827</v>
      </c>
      <c r="E4" s="13"/>
      <c r="F4" s="13"/>
      <c r="G4" s="13"/>
      <c r="H4" s="13"/>
    </row>
    <row r="5" spans="1:8" x14ac:dyDescent="0.25">
      <c r="A5" s="16" t="s">
        <v>108</v>
      </c>
      <c r="B5" s="18">
        <v>700000</v>
      </c>
      <c r="C5" s="18">
        <v>1539849</v>
      </c>
      <c r="D5" s="19">
        <v>2239849</v>
      </c>
      <c r="E5" s="13"/>
      <c r="F5" s="13"/>
      <c r="G5" s="13"/>
      <c r="H5" s="13"/>
    </row>
    <row r="6" spans="1:8" x14ac:dyDescent="0.25">
      <c r="A6" s="16" t="s">
        <v>109</v>
      </c>
      <c r="B6" s="18">
        <v>1970000</v>
      </c>
      <c r="C6" s="18">
        <v>1976104</v>
      </c>
      <c r="D6" s="20">
        <v>3946104</v>
      </c>
      <c r="E6" s="14"/>
      <c r="F6" s="13"/>
      <c r="G6" s="13"/>
      <c r="H6" s="13"/>
    </row>
    <row r="7" spans="1:8" x14ac:dyDescent="0.25">
      <c r="A7" s="16" t="s">
        <v>110</v>
      </c>
      <c r="B7" s="18">
        <v>2500000</v>
      </c>
      <c r="C7" s="18">
        <v>2050643</v>
      </c>
      <c r="D7" s="19">
        <v>4550643</v>
      </c>
      <c r="E7" s="13"/>
      <c r="F7" s="13"/>
      <c r="G7" s="13"/>
      <c r="H7" s="13"/>
    </row>
    <row r="8" spans="1:8" x14ac:dyDescent="0.25">
      <c r="A8" s="16" t="s">
        <v>111</v>
      </c>
      <c r="B8" s="18">
        <v>920000</v>
      </c>
      <c r="C8" s="18">
        <v>1010217</v>
      </c>
      <c r="D8" s="20">
        <v>1930217</v>
      </c>
      <c r="E8" s="14"/>
      <c r="F8" s="13"/>
      <c r="G8" s="13"/>
      <c r="H8" s="13"/>
    </row>
    <row r="9" spans="1:8" x14ac:dyDescent="0.25">
      <c r="A9" s="16" t="s">
        <v>112</v>
      </c>
      <c r="B9" s="18">
        <v>1060000</v>
      </c>
      <c r="C9" s="18">
        <v>910035</v>
      </c>
      <c r="D9" s="20">
        <v>1970035</v>
      </c>
      <c r="E9" s="13"/>
      <c r="F9" s="13"/>
      <c r="G9" s="13"/>
      <c r="H9" s="14"/>
    </row>
    <row r="10" spans="1:8" x14ac:dyDescent="0.25">
      <c r="A10" s="16" t="s">
        <v>113</v>
      </c>
      <c r="B10" s="18">
        <v>1000000</v>
      </c>
      <c r="C10" s="18">
        <v>543000</v>
      </c>
      <c r="D10" s="20">
        <v>1543000</v>
      </c>
      <c r="E10" s="13"/>
      <c r="F10" s="13"/>
      <c r="G10" s="13"/>
      <c r="H1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Mainstream schools</vt:lpstr>
      <vt:lpstr>Special Schools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Cox</dc:creator>
  <cp:lastModifiedBy>Tracy Loach</cp:lastModifiedBy>
  <dcterms:created xsi:type="dcterms:W3CDTF">2016-01-15T09:34:28Z</dcterms:created>
  <dcterms:modified xsi:type="dcterms:W3CDTF">2016-02-01T10:11:08Z</dcterms:modified>
</cp:coreProperties>
</file>