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9740" yWindow="131" windowWidth="28800" windowHeight="1230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" i="1" l="1"/>
  <c r="U20" i="1"/>
  <c r="U19" i="1"/>
  <c r="U18" i="1"/>
  <c r="U17" i="1"/>
  <c r="U16" i="1"/>
  <c r="T21" i="1"/>
  <c r="T20" i="1"/>
  <c r="T19" i="1"/>
  <c r="T18" i="1"/>
  <c r="T17" i="1"/>
  <c r="T16" i="1"/>
  <c r="R21" i="1"/>
  <c r="R20" i="1"/>
  <c r="R19" i="1"/>
  <c r="R18" i="1"/>
  <c r="R17" i="1"/>
  <c r="R16" i="1"/>
  <c r="Q21" i="1"/>
  <c r="Q20" i="1"/>
  <c r="Q19" i="1"/>
  <c r="Q18" i="1"/>
  <c r="Q17" i="1"/>
  <c r="Q16" i="1"/>
  <c r="O21" i="1" l="1"/>
  <c r="O20" i="1"/>
  <c r="O19" i="1"/>
  <c r="O18" i="1"/>
  <c r="O17" i="1"/>
  <c r="O16" i="1"/>
  <c r="N21" i="1"/>
  <c r="N20" i="1"/>
  <c r="N19" i="1"/>
  <c r="N18" i="1"/>
  <c r="N17" i="1"/>
  <c r="N16" i="1"/>
  <c r="L21" i="1"/>
  <c r="K21" i="1"/>
  <c r="L20" i="1"/>
  <c r="K20" i="1"/>
  <c r="L19" i="1"/>
  <c r="K19" i="1"/>
  <c r="L18" i="1"/>
  <c r="K18" i="1"/>
  <c r="L17" i="1"/>
  <c r="K17" i="1"/>
  <c r="I21" i="1"/>
  <c r="H21" i="1"/>
  <c r="I20" i="1"/>
  <c r="H20" i="1"/>
  <c r="F21" i="1" l="1"/>
  <c r="F20" i="1"/>
  <c r="F19" i="1"/>
  <c r="F18" i="1"/>
  <c r="E21" i="1"/>
  <c r="E20" i="1"/>
  <c r="E19" i="1"/>
  <c r="E18" i="1"/>
</calcChain>
</file>

<file path=xl/sharedStrings.xml><?xml version="1.0" encoding="utf-8"?>
<sst xmlns="http://schemas.openxmlformats.org/spreadsheetml/2006/main" count="86" uniqueCount="37">
  <si>
    <t>Community: other long term</t>
  </si>
  <si>
    <t>Community: supported living</t>
  </si>
  <si>
    <t>Community: home care</t>
  </si>
  <si>
    <t>Supported accommodation</t>
  </si>
  <si>
    <t>Residential</t>
  </si>
  <si>
    <t>Nursing</t>
  </si>
  <si>
    <t>65+ Years</t>
  </si>
  <si>
    <t>18-64 Years</t>
  </si>
  <si>
    <t>0-17 Years</t>
  </si>
  <si>
    <t>Learning Disabilities</t>
  </si>
  <si>
    <t>Number of service users by age cluster (#, most recent full calendar year)</t>
  </si>
  <si>
    <t>Freedom of information request</t>
  </si>
  <si>
    <t>Autism spectrum disorder (ASD)</t>
  </si>
  <si>
    <t xml:space="preserve"> cells to be filled</t>
  </si>
  <si>
    <t>KEY</t>
  </si>
  <si>
    <t>Learning Disabilities  including (Autism spectrum disorder)</t>
  </si>
  <si>
    <t>Acquired Brain Injury (and neurorehabilitation)</t>
  </si>
  <si>
    <t>Mental Heath</t>
  </si>
  <si>
    <t>2010 - 2011</t>
  </si>
  <si>
    <t>2011-2012</t>
  </si>
  <si>
    <t>2012-2013</t>
  </si>
  <si>
    <t>2013-2014</t>
  </si>
  <si>
    <t>2014-2015</t>
  </si>
  <si>
    <t>2015-2016</t>
  </si>
  <si>
    <t>Notes</t>
  </si>
  <si>
    <t>2. The service user grouping is from Primary Client Type</t>
  </si>
  <si>
    <t xml:space="preserve">6. 'Acquired Brain Injury' and 'Neurorehabilitation' - information not held. </t>
  </si>
  <si>
    <t>5. The services included in 'Community:other long term'  are -  Day Services, Direct Payments, Mobile Meals, and Professional Support</t>
  </si>
  <si>
    <t>Not recorded on our care management system</t>
  </si>
  <si>
    <t xml:space="preserve">7. Mental Health Category includes Dementia </t>
  </si>
  <si>
    <t>301*</t>
  </si>
  <si>
    <t>9. From 2014-15 professional support service is no longer collected and included in the figures under 'Community:other long term'.
This has mainly affected the  'Mental Health - Community: other long term category'</t>
  </si>
  <si>
    <t xml:space="preserve">3. Adult Social Care provides services for those aged 18 years and over.  </t>
  </si>
  <si>
    <t>4. For Supported Accommodation the information relates to Extra care Housing and Shared Lives</t>
  </si>
  <si>
    <t>8. Nursing and Residential - this includes information of those service users in permanent residential or nursing care</t>
  </si>
  <si>
    <t>1. Information based on calendar years was not possible due to change in care management systems from 1/4/14. Hence the information used for the RAP (statutory returns) has been used for 2010-11 to 2013-14. The same pattern has been continued for 2014-15 and 2015-16.</t>
  </si>
  <si>
    <t>Services not provided by Social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</si>
</sst>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theme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14" fontId="0" fillId="2" borderId="4" xfId="0" applyNumberFormat="1" applyFill="1" applyBorder="1" applyAlignment="1">
      <alignment horizontal="left"/>
    </xf>
    <xf numFmtId="0" fontId="0" fillId="2" borderId="4" xfId="0" applyFill="1" applyBorder="1"/>
    <xf numFmtId="0" fontId="1" fillId="2" borderId="0" xfId="0" applyFont="1" applyFill="1"/>
    <xf numFmtId="0" fontId="0" fillId="2" borderId="0" xfId="0" applyFill="1" applyAlignment="1">
      <alignment horizontal="right"/>
    </xf>
    <xf numFmtId="0" fontId="1" fillId="2" borderId="4" xfId="0" applyFont="1" applyFill="1" applyBorder="1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0" xfId="0" applyFill="1" applyAlignment="1"/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5" borderId="0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49"/>
  <sheetViews>
    <sheetView tabSelected="1" topLeftCell="A4" zoomScale="85" zoomScaleNormal="85" workbookViewId="0">
      <selection activeCell="T10" sqref="T10"/>
    </sheetView>
  </sheetViews>
  <sheetFormatPr defaultColWidth="9.109375" defaultRowHeight="15.05" x14ac:dyDescent="0.3"/>
  <cols>
    <col min="1" max="1" width="27.88671875" style="1" customWidth="1"/>
    <col min="2" max="2" width="24.5546875" style="1" customWidth="1"/>
    <col min="3" max="3" width="27.33203125" style="1" bestFit="1" customWidth="1"/>
    <col min="4" max="4" width="11.5546875" style="1" bestFit="1" customWidth="1"/>
    <col min="5" max="5" width="13.109375" style="1" bestFit="1" customWidth="1"/>
    <col min="6" max="6" width="11" style="1" bestFit="1" customWidth="1"/>
    <col min="7" max="7" width="11.5546875" style="1" bestFit="1" customWidth="1"/>
    <col min="8" max="8" width="13.109375" style="1" bestFit="1" customWidth="1"/>
    <col min="9" max="9" width="11" style="1" bestFit="1" customWidth="1"/>
    <col min="10" max="10" width="11.5546875" style="1" bestFit="1" customWidth="1"/>
    <col min="11" max="11" width="13.109375" style="1" bestFit="1" customWidth="1"/>
    <col min="12" max="12" width="11" style="1" bestFit="1" customWidth="1"/>
    <col min="13" max="13" width="11.5546875" style="1" bestFit="1" customWidth="1"/>
    <col min="14" max="14" width="13.109375" style="1" bestFit="1" customWidth="1"/>
    <col min="15" max="15" width="11" style="1" bestFit="1" customWidth="1"/>
    <col min="16" max="16" width="11.5546875" style="1" bestFit="1" customWidth="1"/>
    <col min="17" max="17" width="13.109375" style="1" bestFit="1" customWidth="1"/>
    <col min="18" max="18" width="11" style="1" bestFit="1" customWidth="1"/>
    <col min="19" max="19" width="11.5546875" style="1" bestFit="1" customWidth="1"/>
    <col min="20" max="20" width="13.109375" style="1" bestFit="1" customWidth="1"/>
    <col min="21" max="21" width="11" style="1" bestFit="1" customWidth="1"/>
    <col min="22" max="22" width="7.88671875" style="1" bestFit="1" customWidth="1"/>
    <col min="23" max="23" width="11" style="1" bestFit="1" customWidth="1"/>
    <col min="24" max="24" width="25.33203125" style="1" bestFit="1" customWidth="1"/>
    <col min="25" max="25" width="22" style="1" bestFit="1" customWidth="1"/>
    <col min="26" max="26" width="27.33203125" style="1" bestFit="1" customWidth="1"/>
    <col min="27" max="27" width="26.6640625" style="1" bestFit="1" customWidth="1"/>
    <col min="28" max="28" width="7.88671875" style="1" bestFit="1" customWidth="1"/>
    <col min="29" max="29" width="11" style="1" bestFit="1" customWidth="1"/>
    <col min="30" max="30" width="25.33203125" style="1" bestFit="1" customWidth="1"/>
    <col min="31" max="31" width="22" style="1" bestFit="1" customWidth="1"/>
    <col min="32" max="32" width="27.33203125" style="1" bestFit="1" customWidth="1"/>
    <col min="33" max="33" width="26.6640625" style="1" bestFit="1" customWidth="1"/>
    <col min="34" max="34" width="7.88671875" style="1" bestFit="1" customWidth="1"/>
    <col min="35" max="35" width="11" style="1" bestFit="1" customWidth="1"/>
    <col min="36" max="36" width="25.33203125" style="1" bestFit="1" customWidth="1"/>
    <col min="37" max="37" width="22" style="1" bestFit="1" customWidth="1"/>
    <col min="38" max="38" width="27.33203125" style="1" bestFit="1" customWidth="1"/>
    <col min="39" max="39" width="26.6640625" style="1" bestFit="1" customWidth="1"/>
    <col min="40" max="16384" width="9.109375" style="1"/>
  </cols>
  <sheetData>
    <row r="2" spans="1:39" x14ac:dyDescent="0.25">
      <c r="A2" s="9" t="s">
        <v>11</v>
      </c>
      <c r="B2" s="9"/>
      <c r="C2" s="5">
        <v>42535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4" spans="1:39" x14ac:dyDescent="0.25">
      <c r="A4" s="7" t="s">
        <v>14</v>
      </c>
    </row>
    <row r="5" spans="1:39" x14ac:dyDescent="0.25">
      <c r="A5" s="4" t="s">
        <v>13</v>
      </c>
      <c r="B5" s="10"/>
    </row>
    <row r="7" spans="1:39" x14ac:dyDescent="0.25">
      <c r="A7" s="9" t="s">
        <v>10</v>
      </c>
      <c r="B7" s="9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39" x14ac:dyDescent="0.25">
      <c r="D8" s="33" t="s">
        <v>18</v>
      </c>
      <c r="E8" s="33"/>
      <c r="F8" s="34"/>
      <c r="G8" s="33" t="s">
        <v>19</v>
      </c>
      <c r="H8" s="33"/>
      <c r="I8" s="34"/>
      <c r="J8" s="33" t="s">
        <v>20</v>
      </c>
      <c r="K8" s="33"/>
      <c r="L8" s="34"/>
      <c r="M8" s="33" t="s">
        <v>21</v>
      </c>
      <c r="N8" s="33"/>
      <c r="O8" s="34"/>
      <c r="P8" s="31" t="s">
        <v>22</v>
      </c>
      <c r="Q8" s="31"/>
      <c r="R8" s="35"/>
      <c r="S8" s="31" t="s">
        <v>23</v>
      </c>
      <c r="T8" s="31"/>
      <c r="U8" s="35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</row>
    <row r="9" spans="1:39" x14ac:dyDescent="0.25">
      <c r="D9" s="3" t="s">
        <v>8</v>
      </c>
      <c r="E9" s="2" t="s">
        <v>7</v>
      </c>
      <c r="F9" s="2" t="s">
        <v>6</v>
      </c>
      <c r="G9" s="3" t="s">
        <v>8</v>
      </c>
      <c r="H9" s="2" t="s">
        <v>7</v>
      </c>
      <c r="I9" s="2" t="s">
        <v>6</v>
      </c>
      <c r="J9" s="3" t="s">
        <v>8</v>
      </c>
      <c r="K9" s="2" t="s">
        <v>7</v>
      </c>
      <c r="L9" s="2" t="s">
        <v>6</v>
      </c>
      <c r="M9" s="3" t="s">
        <v>8</v>
      </c>
      <c r="N9" s="2" t="s">
        <v>7</v>
      </c>
      <c r="O9" s="2" t="s">
        <v>6</v>
      </c>
      <c r="P9" s="3" t="s">
        <v>8</v>
      </c>
      <c r="Q9" s="2" t="s">
        <v>7</v>
      </c>
      <c r="R9" s="2" t="s">
        <v>6</v>
      </c>
      <c r="S9" s="3" t="s">
        <v>8</v>
      </c>
      <c r="T9" s="2" t="s">
        <v>7</v>
      </c>
      <c r="U9" s="2" t="s">
        <v>6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39" x14ac:dyDescent="0.3">
      <c r="B10" s="31" t="s">
        <v>9</v>
      </c>
      <c r="C10" s="11" t="s">
        <v>5</v>
      </c>
      <c r="D10" s="21" t="s">
        <v>36</v>
      </c>
      <c r="E10" s="15">
        <v>7</v>
      </c>
      <c r="F10" s="15">
        <v>4</v>
      </c>
      <c r="G10" s="21" t="s">
        <v>36</v>
      </c>
      <c r="H10" s="15">
        <v>7</v>
      </c>
      <c r="I10" s="15">
        <v>3</v>
      </c>
      <c r="J10" s="21" t="s">
        <v>36</v>
      </c>
      <c r="K10" s="15">
        <v>7</v>
      </c>
      <c r="L10" s="15">
        <v>3</v>
      </c>
      <c r="M10" s="21" t="s">
        <v>36</v>
      </c>
      <c r="N10" s="15">
        <v>5</v>
      </c>
      <c r="O10" s="15">
        <v>6</v>
      </c>
      <c r="P10" s="21" t="s">
        <v>36</v>
      </c>
      <c r="Q10" s="15">
        <v>4</v>
      </c>
      <c r="R10" s="15">
        <v>5</v>
      </c>
      <c r="S10" s="21" t="s">
        <v>36</v>
      </c>
      <c r="T10" s="15">
        <v>3</v>
      </c>
      <c r="U10" s="15">
        <v>5</v>
      </c>
    </row>
    <row r="11" spans="1:39" x14ac:dyDescent="0.3">
      <c r="B11" s="31"/>
      <c r="C11" s="11" t="s">
        <v>4</v>
      </c>
      <c r="D11" s="22"/>
      <c r="E11" s="15">
        <v>226</v>
      </c>
      <c r="F11" s="15">
        <v>59</v>
      </c>
      <c r="G11" s="22"/>
      <c r="H11" s="15">
        <v>215</v>
      </c>
      <c r="I11" s="15">
        <v>60</v>
      </c>
      <c r="J11" s="22"/>
      <c r="K11" s="15">
        <v>206</v>
      </c>
      <c r="L11" s="15">
        <v>65</v>
      </c>
      <c r="M11" s="22"/>
      <c r="N11" s="15">
        <v>200</v>
      </c>
      <c r="O11" s="15">
        <v>66</v>
      </c>
      <c r="P11" s="22"/>
      <c r="Q11" s="15">
        <v>188</v>
      </c>
      <c r="R11" s="15">
        <v>68</v>
      </c>
      <c r="S11" s="22"/>
      <c r="T11" s="15">
        <v>179</v>
      </c>
      <c r="U11" s="15">
        <v>70</v>
      </c>
    </row>
    <row r="12" spans="1:39" x14ac:dyDescent="0.3">
      <c r="B12" s="31"/>
      <c r="C12" s="11" t="s">
        <v>3</v>
      </c>
      <c r="D12" s="22"/>
      <c r="E12" s="15">
        <v>24</v>
      </c>
      <c r="F12" s="15">
        <v>4</v>
      </c>
      <c r="G12" s="22"/>
      <c r="H12" s="15">
        <v>25</v>
      </c>
      <c r="I12" s="15">
        <v>5</v>
      </c>
      <c r="J12" s="22"/>
      <c r="K12" s="15">
        <v>25</v>
      </c>
      <c r="L12" s="15">
        <v>6</v>
      </c>
      <c r="M12" s="22"/>
      <c r="N12" s="15">
        <v>25</v>
      </c>
      <c r="O12" s="15">
        <v>7</v>
      </c>
      <c r="P12" s="22"/>
      <c r="Q12" s="15">
        <v>26</v>
      </c>
      <c r="R12" s="15">
        <v>8</v>
      </c>
      <c r="S12" s="22"/>
      <c r="T12" s="15">
        <v>34</v>
      </c>
      <c r="U12" s="15">
        <v>4</v>
      </c>
    </row>
    <row r="13" spans="1:39" x14ac:dyDescent="0.3">
      <c r="B13" s="31"/>
      <c r="C13" s="11" t="s">
        <v>2</v>
      </c>
      <c r="D13" s="22"/>
      <c r="E13" s="15">
        <v>87</v>
      </c>
      <c r="F13" s="15">
        <v>11</v>
      </c>
      <c r="G13" s="22"/>
      <c r="H13" s="15">
        <v>88</v>
      </c>
      <c r="I13" s="15">
        <v>13</v>
      </c>
      <c r="J13" s="22"/>
      <c r="K13" s="15">
        <v>81</v>
      </c>
      <c r="L13" s="15">
        <v>15</v>
      </c>
      <c r="M13" s="22"/>
      <c r="N13" s="15">
        <v>81</v>
      </c>
      <c r="O13" s="15">
        <v>16</v>
      </c>
      <c r="P13" s="22"/>
      <c r="Q13" s="15">
        <v>79</v>
      </c>
      <c r="R13" s="15">
        <v>19</v>
      </c>
      <c r="S13" s="22"/>
      <c r="T13" s="15">
        <v>77</v>
      </c>
      <c r="U13" s="15">
        <v>22</v>
      </c>
    </row>
    <row r="14" spans="1:39" x14ac:dyDescent="0.3">
      <c r="B14" s="31"/>
      <c r="C14" s="11" t="s">
        <v>1</v>
      </c>
      <c r="D14" s="22"/>
      <c r="E14" s="15">
        <v>205</v>
      </c>
      <c r="F14" s="15">
        <v>22</v>
      </c>
      <c r="G14" s="22"/>
      <c r="H14" s="15">
        <v>202</v>
      </c>
      <c r="I14" s="15">
        <v>25</v>
      </c>
      <c r="J14" s="22"/>
      <c r="K14" s="15">
        <v>199</v>
      </c>
      <c r="L14" s="15">
        <v>27</v>
      </c>
      <c r="M14" s="22"/>
      <c r="N14" s="15">
        <v>220</v>
      </c>
      <c r="O14" s="15">
        <v>24</v>
      </c>
      <c r="P14" s="22"/>
      <c r="Q14" s="15">
        <v>204</v>
      </c>
      <c r="R14" s="15">
        <v>27</v>
      </c>
      <c r="S14" s="22"/>
      <c r="T14" s="15">
        <v>205</v>
      </c>
      <c r="U14" s="15">
        <v>25</v>
      </c>
    </row>
    <row r="15" spans="1:39" ht="15.75" thickBot="1" x14ac:dyDescent="0.35">
      <c r="B15" s="32"/>
      <c r="C15" s="12" t="s">
        <v>0</v>
      </c>
      <c r="D15" s="22"/>
      <c r="E15" s="16">
        <v>511</v>
      </c>
      <c r="F15" s="16">
        <v>37</v>
      </c>
      <c r="G15" s="22"/>
      <c r="H15" s="16">
        <v>524</v>
      </c>
      <c r="I15" s="16">
        <v>44</v>
      </c>
      <c r="J15" s="22"/>
      <c r="K15" s="16">
        <v>415</v>
      </c>
      <c r="L15" s="16">
        <v>23</v>
      </c>
      <c r="M15" s="22"/>
      <c r="N15" s="16">
        <v>415</v>
      </c>
      <c r="O15" s="16">
        <v>29</v>
      </c>
      <c r="P15" s="22"/>
      <c r="Q15" s="16">
        <v>435</v>
      </c>
      <c r="R15" s="16">
        <v>37</v>
      </c>
      <c r="S15" s="22"/>
      <c r="T15" s="16">
        <v>431</v>
      </c>
      <c r="U15" s="16">
        <v>36</v>
      </c>
    </row>
    <row r="16" spans="1:39" ht="15.75" thickTop="1" x14ac:dyDescent="0.3">
      <c r="B16" s="39" t="s">
        <v>15</v>
      </c>
      <c r="C16" s="13" t="s">
        <v>5</v>
      </c>
      <c r="D16" s="22"/>
      <c r="E16" s="14">
        <v>7</v>
      </c>
      <c r="F16" s="14">
        <v>4</v>
      </c>
      <c r="G16" s="22"/>
      <c r="H16" s="14">
        <v>7</v>
      </c>
      <c r="I16" s="14">
        <v>3</v>
      </c>
      <c r="J16" s="22"/>
      <c r="K16" s="14">
        <v>7</v>
      </c>
      <c r="L16" s="14">
        <v>3</v>
      </c>
      <c r="M16" s="22"/>
      <c r="N16" s="14">
        <f t="shared" ref="N16:O21" si="0">N10+N34</f>
        <v>5</v>
      </c>
      <c r="O16" s="14">
        <f t="shared" si="0"/>
        <v>6</v>
      </c>
      <c r="P16" s="22"/>
      <c r="Q16" s="14">
        <f t="shared" ref="Q16:R21" si="1">Q10+Q34</f>
        <v>4</v>
      </c>
      <c r="R16" s="14">
        <f t="shared" si="1"/>
        <v>6</v>
      </c>
      <c r="S16" s="22"/>
      <c r="T16" s="14">
        <f t="shared" ref="T16:U21" si="2">T10+T34</f>
        <v>3</v>
      </c>
      <c r="U16" s="14">
        <f t="shared" si="2"/>
        <v>6</v>
      </c>
    </row>
    <row r="17" spans="2:21" x14ac:dyDescent="0.3">
      <c r="B17" s="40"/>
      <c r="C17" s="11" t="s">
        <v>4</v>
      </c>
      <c r="D17" s="22"/>
      <c r="E17" s="15">
        <v>238</v>
      </c>
      <c r="F17" s="15">
        <v>61</v>
      </c>
      <c r="G17" s="22"/>
      <c r="H17" s="15">
        <v>229</v>
      </c>
      <c r="I17" s="15">
        <v>62</v>
      </c>
      <c r="J17" s="22"/>
      <c r="K17" s="15">
        <f t="shared" ref="K17:L21" si="3">K11+K35</f>
        <v>220</v>
      </c>
      <c r="L17" s="15">
        <f t="shared" si="3"/>
        <v>67</v>
      </c>
      <c r="M17" s="22"/>
      <c r="N17" s="15">
        <f t="shared" si="0"/>
        <v>217</v>
      </c>
      <c r="O17" s="15">
        <f t="shared" si="0"/>
        <v>68</v>
      </c>
      <c r="P17" s="22"/>
      <c r="Q17" s="15">
        <f t="shared" si="1"/>
        <v>207</v>
      </c>
      <c r="R17" s="15">
        <f t="shared" si="1"/>
        <v>71</v>
      </c>
      <c r="S17" s="22"/>
      <c r="T17" s="15">
        <f t="shared" si="2"/>
        <v>198</v>
      </c>
      <c r="U17" s="15">
        <f t="shared" si="2"/>
        <v>73</v>
      </c>
    </row>
    <row r="18" spans="2:21" x14ac:dyDescent="0.3">
      <c r="B18" s="40"/>
      <c r="C18" s="11" t="s">
        <v>3</v>
      </c>
      <c r="D18" s="22"/>
      <c r="E18" s="15">
        <f t="shared" ref="E18:F21" si="4">E12+E36</f>
        <v>25</v>
      </c>
      <c r="F18" s="15">
        <f t="shared" si="4"/>
        <v>4</v>
      </c>
      <c r="G18" s="22"/>
      <c r="H18" s="15">
        <v>26</v>
      </c>
      <c r="I18" s="15">
        <v>5</v>
      </c>
      <c r="J18" s="22"/>
      <c r="K18" s="15">
        <f t="shared" si="3"/>
        <v>26</v>
      </c>
      <c r="L18" s="15">
        <f t="shared" si="3"/>
        <v>6</v>
      </c>
      <c r="M18" s="22"/>
      <c r="N18" s="15">
        <f t="shared" si="0"/>
        <v>25</v>
      </c>
      <c r="O18" s="15">
        <f t="shared" si="0"/>
        <v>7</v>
      </c>
      <c r="P18" s="22"/>
      <c r="Q18" s="15">
        <f t="shared" si="1"/>
        <v>29</v>
      </c>
      <c r="R18" s="15">
        <f t="shared" si="1"/>
        <v>8</v>
      </c>
      <c r="S18" s="22"/>
      <c r="T18" s="15">
        <f t="shared" si="2"/>
        <v>38</v>
      </c>
      <c r="U18" s="15">
        <f t="shared" si="2"/>
        <v>4</v>
      </c>
    </row>
    <row r="19" spans="2:21" x14ac:dyDescent="0.3">
      <c r="B19" s="40"/>
      <c r="C19" s="11" t="s">
        <v>2</v>
      </c>
      <c r="D19" s="22"/>
      <c r="E19" s="15">
        <f t="shared" si="4"/>
        <v>91</v>
      </c>
      <c r="F19" s="15">
        <f t="shared" si="4"/>
        <v>11</v>
      </c>
      <c r="G19" s="22"/>
      <c r="H19" s="15">
        <v>92</v>
      </c>
      <c r="I19" s="15">
        <v>13</v>
      </c>
      <c r="J19" s="22"/>
      <c r="K19" s="15">
        <f t="shared" si="3"/>
        <v>84</v>
      </c>
      <c r="L19" s="15">
        <f t="shared" si="3"/>
        <v>15</v>
      </c>
      <c r="M19" s="22"/>
      <c r="N19" s="15">
        <f t="shared" si="0"/>
        <v>85</v>
      </c>
      <c r="O19" s="15">
        <f t="shared" si="0"/>
        <v>16</v>
      </c>
      <c r="P19" s="22"/>
      <c r="Q19" s="15">
        <f t="shared" si="1"/>
        <v>81</v>
      </c>
      <c r="R19" s="15">
        <f t="shared" si="1"/>
        <v>19</v>
      </c>
      <c r="S19" s="22"/>
      <c r="T19" s="15">
        <f t="shared" si="2"/>
        <v>79</v>
      </c>
      <c r="U19" s="15">
        <f t="shared" si="2"/>
        <v>22</v>
      </c>
    </row>
    <row r="20" spans="2:21" x14ac:dyDescent="0.3">
      <c r="B20" s="40"/>
      <c r="C20" s="11" t="s">
        <v>1</v>
      </c>
      <c r="D20" s="22"/>
      <c r="E20" s="15">
        <f t="shared" si="4"/>
        <v>226</v>
      </c>
      <c r="F20" s="15">
        <f t="shared" si="4"/>
        <v>24</v>
      </c>
      <c r="G20" s="22"/>
      <c r="H20" s="15">
        <f>H14+H38</f>
        <v>222</v>
      </c>
      <c r="I20" s="15">
        <f>I14+I38</f>
        <v>27</v>
      </c>
      <c r="J20" s="22"/>
      <c r="K20" s="15">
        <f t="shared" si="3"/>
        <v>221</v>
      </c>
      <c r="L20" s="15">
        <f t="shared" si="3"/>
        <v>29</v>
      </c>
      <c r="M20" s="22"/>
      <c r="N20" s="15">
        <f t="shared" si="0"/>
        <v>243</v>
      </c>
      <c r="O20" s="15">
        <f t="shared" si="0"/>
        <v>26</v>
      </c>
      <c r="P20" s="22"/>
      <c r="Q20" s="15">
        <f t="shared" si="1"/>
        <v>230</v>
      </c>
      <c r="R20" s="15">
        <f t="shared" si="1"/>
        <v>29</v>
      </c>
      <c r="S20" s="22"/>
      <c r="T20" s="15">
        <f t="shared" si="2"/>
        <v>231</v>
      </c>
      <c r="U20" s="15">
        <f t="shared" si="2"/>
        <v>28</v>
      </c>
    </row>
    <row r="21" spans="2:21" ht="15.75" thickBot="1" x14ac:dyDescent="0.35">
      <c r="B21" s="41"/>
      <c r="C21" s="12" t="s">
        <v>0</v>
      </c>
      <c r="D21" s="22"/>
      <c r="E21" s="16">
        <f t="shared" si="4"/>
        <v>542</v>
      </c>
      <c r="F21" s="16">
        <f t="shared" si="4"/>
        <v>40</v>
      </c>
      <c r="G21" s="22"/>
      <c r="H21" s="16">
        <f>H15+H39</f>
        <v>563</v>
      </c>
      <c r="I21" s="16">
        <f>I15+I39</f>
        <v>47</v>
      </c>
      <c r="J21" s="22"/>
      <c r="K21" s="16">
        <f t="shared" si="3"/>
        <v>452</v>
      </c>
      <c r="L21" s="16">
        <f t="shared" si="3"/>
        <v>25</v>
      </c>
      <c r="M21" s="22"/>
      <c r="N21" s="16">
        <f t="shared" si="0"/>
        <v>450</v>
      </c>
      <c r="O21" s="16">
        <f t="shared" si="0"/>
        <v>30</v>
      </c>
      <c r="P21" s="22"/>
      <c r="Q21" s="16">
        <f t="shared" si="1"/>
        <v>484</v>
      </c>
      <c r="R21" s="16">
        <f t="shared" si="1"/>
        <v>39</v>
      </c>
      <c r="S21" s="22"/>
      <c r="T21" s="16">
        <f t="shared" si="2"/>
        <v>476</v>
      </c>
      <c r="U21" s="16">
        <f t="shared" si="2"/>
        <v>39</v>
      </c>
    </row>
    <row r="22" spans="2:21" ht="15.75" thickTop="1" x14ac:dyDescent="0.3">
      <c r="B22" s="36" t="s">
        <v>16</v>
      </c>
      <c r="C22" s="13" t="s">
        <v>5</v>
      </c>
      <c r="D22" s="22"/>
      <c r="E22" s="24" t="s">
        <v>28</v>
      </c>
      <c r="F22" s="25"/>
      <c r="G22" s="22"/>
      <c r="H22" s="24" t="s">
        <v>28</v>
      </c>
      <c r="I22" s="25"/>
      <c r="J22" s="22"/>
      <c r="K22" s="24" t="s">
        <v>28</v>
      </c>
      <c r="L22" s="25"/>
      <c r="M22" s="22"/>
      <c r="N22" s="24" t="s">
        <v>28</v>
      </c>
      <c r="O22" s="25"/>
      <c r="P22" s="22"/>
      <c r="Q22" s="24" t="s">
        <v>28</v>
      </c>
      <c r="R22" s="25"/>
      <c r="S22" s="22"/>
      <c r="T22" s="24" t="s">
        <v>28</v>
      </c>
      <c r="U22" s="25"/>
    </row>
    <row r="23" spans="2:21" x14ac:dyDescent="0.3">
      <c r="B23" s="37"/>
      <c r="C23" s="11" t="s">
        <v>4</v>
      </c>
      <c r="D23" s="22"/>
      <c r="E23" s="26"/>
      <c r="F23" s="27"/>
      <c r="G23" s="22"/>
      <c r="H23" s="26"/>
      <c r="I23" s="27"/>
      <c r="J23" s="22"/>
      <c r="K23" s="26"/>
      <c r="L23" s="27"/>
      <c r="M23" s="22"/>
      <c r="N23" s="26"/>
      <c r="O23" s="27"/>
      <c r="P23" s="22"/>
      <c r="Q23" s="26"/>
      <c r="R23" s="27"/>
      <c r="S23" s="22"/>
      <c r="T23" s="26"/>
      <c r="U23" s="27"/>
    </row>
    <row r="24" spans="2:21" x14ac:dyDescent="0.3">
      <c r="B24" s="37"/>
      <c r="C24" s="11" t="s">
        <v>3</v>
      </c>
      <c r="D24" s="22"/>
      <c r="E24" s="26"/>
      <c r="F24" s="27"/>
      <c r="G24" s="22"/>
      <c r="H24" s="26"/>
      <c r="I24" s="27"/>
      <c r="J24" s="22"/>
      <c r="K24" s="26"/>
      <c r="L24" s="27"/>
      <c r="M24" s="22"/>
      <c r="N24" s="26"/>
      <c r="O24" s="27"/>
      <c r="P24" s="22"/>
      <c r="Q24" s="26"/>
      <c r="R24" s="27"/>
      <c r="S24" s="22"/>
      <c r="T24" s="26"/>
      <c r="U24" s="27"/>
    </row>
    <row r="25" spans="2:21" x14ac:dyDescent="0.3">
      <c r="B25" s="37"/>
      <c r="C25" s="11" t="s">
        <v>2</v>
      </c>
      <c r="D25" s="22"/>
      <c r="E25" s="26"/>
      <c r="F25" s="27"/>
      <c r="G25" s="22"/>
      <c r="H25" s="26"/>
      <c r="I25" s="27"/>
      <c r="J25" s="22"/>
      <c r="K25" s="26"/>
      <c r="L25" s="27"/>
      <c r="M25" s="22"/>
      <c r="N25" s="26"/>
      <c r="O25" s="27"/>
      <c r="P25" s="22"/>
      <c r="Q25" s="26"/>
      <c r="R25" s="27"/>
      <c r="S25" s="22"/>
      <c r="T25" s="26"/>
      <c r="U25" s="27"/>
    </row>
    <row r="26" spans="2:21" x14ac:dyDescent="0.3">
      <c r="B26" s="37"/>
      <c r="C26" s="11" t="s">
        <v>1</v>
      </c>
      <c r="D26" s="22"/>
      <c r="E26" s="26"/>
      <c r="F26" s="27"/>
      <c r="G26" s="22"/>
      <c r="H26" s="26"/>
      <c r="I26" s="27"/>
      <c r="J26" s="22"/>
      <c r="K26" s="26"/>
      <c r="L26" s="27"/>
      <c r="M26" s="22"/>
      <c r="N26" s="26"/>
      <c r="O26" s="27"/>
      <c r="P26" s="22"/>
      <c r="Q26" s="26"/>
      <c r="R26" s="27"/>
      <c r="S26" s="22"/>
      <c r="T26" s="26"/>
      <c r="U26" s="27"/>
    </row>
    <row r="27" spans="2:21" ht="15.75" thickBot="1" x14ac:dyDescent="0.35">
      <c r="B27" s="38"/>
      <c r="C27" s="12" t="s">
        <v>0</v>
      </c>
      <c r="D27" s="22"/>
      <c r="E27" s="28"/>
      <c r="F27" s="29"/>
      <c r="G27" s="22"/>
      <c r="H27" s="28"/>
      <c r="I27" s="29"/>
      <c r="J27" s="22"/>
      <c r="K27" s="28"/>
      <c r="L27" s="29"/>
      <c r="M27" s="22"/>
      <c r="N27" s="28"/>
      <c r="O27" s="29"/>
      <c r="P27" s="22"/>
      <c r="Q27" s="28"/>
      <c r="R27" s="29"/>
      <c r="S27" s="22"/>
      <c r="T27" s="28"/>
      <c r="U27" s="29"/>
    </row>
    <row r="28" spans="2:21" ht="15.75" thickTop="1" x14ac:dyDescent="0.3">
      <c r="B28" s="39" t="s">
        <v>17</v>
      </c>
      <c r="C28" s="13" t="s">
        <v>5</v>
      </c>
      <c r="D28" s="22"/>
      <c r="E28" s="14">
        <v>7</v>
      </c>
      <c r="F28" s="14">
        <v>125</v>
      </c>
      <c r="G28" s="22"/>
      <c r="H28" s="14">
        <v>4</v>
      </c>
      <c r="I28" s="14">
        <v>126</v>
      </c>
      <c r="J28" s="22"/>
      <c r="K28" s="14">
        <v>4</v>
      </c>
      <c r="L28" s="14">
        <v>143</v>
      </c>
      <c r="M28" s="22"/>
      <c r="N28" s="14">
        <v>5</v>
      </c>
      <c r="O28" s="14">
        <v>122</v>
      </c>
      <c r="P28" s="22"/>
      <c r="Q28" s="14">
        <v>6</v>
      </c>
      <c r="R28" s="14">
        <v>100</v>
      </c>
      <c r="S28" s="22"/>
      <c r="T28" s="14">
        <v>6</v>
      </c>
      <c r="U28" s="14">
        <v>93</v>
      </c>
    </row>
    <row r="29" spans="2:21" x14ac:dyDescent="0.3">
      <c r="B29" s="40"/>
      <c r="C29" s="11" t="s">
        <v>4</v>
      </c>
      <c r="D29" s="22"/>
      <c r="E29" s="15">
        <v>183</v>
      </c>
      <c r="F29" s="15">
        <v>564</v>
      </c>
      <c r="G29" s="22"/>
      <c r="H29" s="15">
        <v>163</v>
      </c>
      <c r="I29" s="15">
        <v>549</v>
      </c>
      <c r="J29" s="22"/>
      <c r="K29" s="15">
        <v>162</v>
      </c>
      <c r="L29" s="15">
        <v>516</v>
      </c>
      <c r="M29" s="22"/>
      <c r="N29" s="15">
        <v>155</v>
      </c>
      <c r="O29" s="15">
        <v>512</v>
      </c>
      <c r="P29" s="22"/>
      <c r="Q29" s="15">
        <v>154</v>
      </c>
      <c r="R29" s="15">
        <v>531</v>
      </c>
      <c r="S29" s="22"/>
      <c r="T29" s="15">
        <v>169</v>
      </c>
      <c r="U29" s="15">
        <v>506</v>
      </c>
    </row>
    <row r="30" spans="2:21" x14ac:dyDescent="0.3">
      <c r="B30" s="40"/>
      <c r="C30" s="11" t="s">
        <v>3</v>
      </c>
      <c r="D30" s="22"/>
      <c r="E30" s="15">
        <v>2</v>
      </c>
      <c r="F30" s="15">
        <v>21</v>
      </c>
      <c r="G30" s="22"/>
      <c r="H30" s="15">
        <v>2</v>
      </c>
      <c r="I30" s="15">
        <v>19</v>
      </c>
      <c r="J30" s="22"/>
      <c r="K30" s="15">
        <v>1</v>
      </c>
      <c r="L30" s="15">
        <v>13</v>
      </c>
      <c r="M30" s="22"/>
      <c r="N30" s="15">
        <v>1</v>
      </c>
      <c r="O30" s="15">
        <v>10</v>
      </c>
      <c r="P30" s="22"/>
      <c r="Q30" s="15">
        <v>0</v>
      </c>
      <c r="R30" s="15">
        <v>4</v>
      </c>
      <c r="S30" s="22"/>
      <c r="T30" s="15">
        <v>1</v>
      </c>
      <c r="U30" s="15">
        <v>3</v>
      </c>
    </row>
    <row r="31" spans="2:21" x14ac:dyDescent="0.3">
      <c r="B31" s="40"/>
      <c r="C31" s="11" t="s">
        <v>2</v>
      </c>
      <c r="D31" s="22"/>
      <c r="E31" s="15">
        <v>97</v>
      </c>
      <c r="F31" s="15">
        <v>728</v>
      </c>
      <c r="G31" s="22"/>
      <c r="H31" s="15">
        <v>109</v>
      </c>
      <c r="I31" s="15">
        <v>658</v>
      </c>
      <c r="J31" s="22"/>
      <c r="K31" s="15">
        <v>102</v>
      </c>
      <c r="L31" s="15">
        <v>610</v>
      </c>
      <c r="M31" s="22"/>
      <c r="N31" s="15">
        <v>114</v>
      </c>
      <c r="O31" s="15">
        <v>592</v>
      </c>
      <c r="P31" s="22"/>
      <c r="Q31" s="15">
        <v>104</v>
      </c>
      <c r="R31" s="15">
        <v>548</v>
      </c>
      <c r="S31" s="22"/>
      <c r="T31" s="15">
        <v>95</v>
      </c>
      <c r="U31" s="15">
        <v>428</v>
      </c>
    </row>
    <row r="32" spans="2:21" x14ac:dyDescent="0.3">
      <c r="B32" s="40"/>
      <c r="C32" s="11" t="s">
        <v>1</v>
      </c>
      <c r="D32" s="22"/>
      <c r="E32" s="15">
        <v>36</v>
      </c>
      <c r="F32" s="15">
        <v>1</v>
      </c>
      <c r="G32" s="22"/>
      <c r="H32" s="15">
        <v>48</v>
      </c>
      <c r="I32" s="15">
        <v>1</v>
      </c>
      <c r="J32" s="22"/>
      <c r="K32" s="15">
        <v>56</v>
      </c>
      <c r="L32" s="15">
        <v>2</v>
      </c>
      <c r="M32" s="22"/>
      <c r="N32" s="15">
        <v>68</v>
      </c>
      <c r="O32" s="15">
        <v>3</v>
      </c>
      <c r="P32" s="22"/>
      <c r="Q32" s="15">
        <v>91</v>
      </c>
      <c r="R32" s="15">
        <v>5</v>
      </c>
      <c r="S32" s="22"/>
      <c r="T32" s="15">
        <v>109</v>
      </c>
      <c r="U32" s="15">
        <v>7</v>
      </c>
    </row>
    <row r="33" spans="1:21" ht="15.75" thickBot="1" x14ac:dyDescent="0.35">
      <c r="B33" s="41"/>
      <c r="C33" s="12" t="s">
        <v>0</v>
      </c>
      <c r="D33" s="22"/>
      <c r="E33" s="16">
        <v>629</v>
      </c>
      <c r="F33" s="16">
        <v>650</v>
      </c>
      <c r="G33" s="22"/>
      <c r="H33" s="16">
        <v>594</v>
      </c>
      <c r="I33" s="16">
        <v>541</v>
      </c>
      <c r="J33" s="22"/>
      <c r="K33" s="16">
        <v>592</v>
      </c>
      <c r="L33" s="16">
        <v>467</v>
      </c>
      <c r="M33" s="22"/>
      <c r="N33" s="16">
        <v>630</v>
      </c>
      <c r="O33" s="16">
        <v>426</v>
      </c>
      <c r="P33" s="22"/>
      <c r="Q33" s="16" t="s">
        <v>30</v>
      </c>
      <c r="R33" s="16">
        <v>432</v>
      </c>
      <c r="S33" s="22"/>
      <c r="T33" s="16">
        <v>309</v>
      </c>
      <c r="U33" s="16">
        <v>389</v>
      </c>
    </row>
    <row r="34" spans="1:21" ht="15.75" thickTop="1" x14ac:dyDescent="0.3">
      <c r="B34" s="42" t="s">
        <v>12</v>
      </c>
      <c r="C34" s="8" t="s">
        <v>5</v>
      </c>
      <c r="D34" s="22"/>
      <c r="E34" s="17">
        <v>0</v>
      </c>
      <c r="F34" s="17">
        <v>0</v>
      </c>
      <c r="G34" s="22"/>
      <c r="H34" s="18">
        <v>0</v>
      </c>
      <c r="I34" s="18">
        <v>0</v>
      </c>
      <c r="J34" s="22"/>
      <c r="K34" s="17">
        <v>0</v>
      </c>
      <c r="L34" s="17">
        <v>0</v>
      </c>
      <c r="M34" s="22"/>
      <c r="N34" s="17">
        <v>0</v>
      </c>
      <c r="O34" s="17">
        <v>0</v>
      </c>
      <c r="P34" s="22"/>
      <c r="Q34" s="17">
        <v>0</v>
      </c>
      <c r="R34" s="17">
        <v>1</v>
      </c>
      <c r="S34" s="22"/>
      <c r="T34" s="17">
        <v>0</v>
      </c>
      <c r="U34" s="17">
        <v>1</v>
      </c>
    </row>
    <row r="35" spans="1:21" x14ac:dyDescent="0.3">
      <c r="B35" s="42"/>
      <c r="C35" s="8" t="s">
        <v>4</v>
      </c>
      <c r="D35" s="22"/>
      <c r="E35" s="15">
        <v>12</v>
      </c>
      <c r="F35" s="15">
        <v>2</v>
      </c>
      <c r="G35" s="22"/>
      <c r="H35" s="19">
        <v>14</v>
      </c>
      <c r="I35" s="19">
        <v>2</v>
      </c>
      <c r="J35" s="22"/>
      <c r="K35" s="15">
        <v>14</v>
      </c>
      <c r="L35" s="15">
        <v>2</v>
      </c>
      <c r="M35" s="22"/>
      <c r="N35" s="15">
        <v>17</v>
      </c>
      <c r="O35" s="15">
        <v>2</v>
      </c>
      <c r="P35" s="22"/>
      <c r="Q35" s="15">
        <v>19</v>
      </c>
      <c r="R35" s="15">
        <v>3</v>
      </c>
      <c r="S35" s="22"/>
      <c r="T35" s="15">
        <v>19</v>
      </c>
      <c r="U35" s="15">
        <v>3</v>
      </c>
    </row>
    <row r="36" spans="1:21" x14ac:dyDescent="0.3">
      <c r="B36" s="42"/>
      <c r="C36" s="8" t="s">
        <v>3</v>
      </c>
      <c r="D36" s="22"/>
      <c r="E36" s="15">
        <v>1</v>
      </c>
      <c r="F36" s="15">
        <v>0</v>
      </c>
      <c r="G36" s="22"/>
      <c r="H36" s="19">
        <v>1</v>
      </c>
      <c r="I36" s="19">
        <v>0</v>
      </c>
      <c r="J36" s="22"/>
      <c r="K36" s="15">
        <v>1</v>
      </c>
      <c r="L36" s="15">
        <v>0</v>
      </c>
      <c r="M36" s="22"/>
      <c r="N36" s="15">
        <v>0</v>
      </c>
      <c r="O36" s="15">
        <v>0</v>
      </c>
      <c r="P36" s="22"/>
      <c r="Q36" s="15">
        <v>3</v>
      </c>
      <c r="R36" s="15">
        <v>0</v>
      </c>
      <c r="S36" s="22"/>
      <c r="T36" s="15">
        <v>4</v>
      </c>
      <c r="U36" s="15">
        <v>0</v>
      </c>
    </row>
    <row r="37" spans="1:21" x14ac:dyDescent="0.3">
      <c r="B37" s="42"/>
      <c r="C37" s="8" t="s">
        <v>2</v>
      </c>
      <c r="D37" s="22"/>
      <c r="E37" s="15">
        <v>4</v>
      </c>
      <c r="F37" s="15">
        <v>0</v>
      </c>
      <c r="G37" s="22"/>
      <c r="H37" s="19">
        <v>4</v>
      </c>
      <c r="I37" s="19">
        <v>0</v>
      </c>
      <c r="J37" s="22"/>
      <c r="K37" s="15">
        <v>3</v>
      </c>
      <c r="L37" s="15">
        <v>0</v>
      </c>
      <c r="M37" s="22"/>
      <c r="N37" s="15">
        <v>4</v>
      </c>
      <c r="O37" s="15">
        <v>0</v>
      </c>
      <c r="P37" s="22"/>
      <c r="Q37" s="15">
        <v>2</v>
      </c>
      <c r="R37" s="15">
        <v>0</v>
      </c>
      <c r="S37" s="22"/>
      <c r="T37" s="15">
        <v>2</v>
      </c>
      <c r="U37" s="15">
        <v>0</v>
      </c>
    </row>
    <row r="38" spans="1:21" x14ac:dyDescent="0.3">
      <c r="B38" s="42"/>
      <c r="C38" s="8" t="s">
        <v>1</v>
      </c>
      <c r="D38" s="22"/>
      <c r="E38" s="15">
        <v>21</v>
      </c>
      <c r="F38" s="15">
        <v>2</v>
      </c>
      <c r="G38" s="22"/>
      <c r="H38" s="19">
        <v>20</v>
      </c>
      <c r="I38" s="19">
        <v>2</v>
      </c>
      <c r="J38" s="22"/>
      <c r="K38" s="15">
        <v>22</v>
      </c>
      <c r="L38" s="15">
        <v>2</v>
      </c>
      <c r="M38" s="22"/>
      <c r="N38" s="15">
        <v>23</v>
      </c>
      <c r="O38" s="15">
        <v>2</v>
      </c>
      <c r="P38" s="22"/>
      <c r="Q38" s="15">
        <v>26</v>
      </c>
      <c r="R38" s="15">
        <v>2</v>
      </c>
      <c r="S38" s="22"/>
      <c r="T38" s="15">
        <v>26</v>
      </c>
      <c r="U38" s="15">
        <v>3</v>
      </c>
    </row>
    <row r="39" spans="1:21" x14ac:dyDescent="0.3">
      <c r="B39" s="42"/>
      <c r="C39" s="8" t="s">
        <v>0</v>
      </c>
      <c r="D39" s="23"/>
      <c r="E39" s="15">
        <v>31</v>
      </c>
      <c r="F39" s="15">
        <v>3</v>
      </c>
      <c r="G39" s="23"/>
      <c r="H39" s="19">
        <v>39</v>
      </c>
      <c r="I39" s="19">
        <v>3</v>
      </c>
      <c r="J39" s="23"/>
      <c r="K39" s="15">
        <v>37</v>
      </c>
      <c r="L39" s="15">
        <v>2</v>
      </c>
      <c r="M39" s="23"/>
      <c r="N39" s="15">
        <v>35</v>
      </c>
      <c r="O39" s="15">
        <v>1</v>
      </c>
      <c r="P39" s="23"/>
      <c r="Q39" s="15">
        <v>49</v>
      </c>
      <c r="R39" s="15">
        <v>2</v>
      </c>
      <c r="S39" s="23"/>
      <c r="T39" s="15">
        <v>45</v>
      </c>
      <c r="U39" s="15">
        <v>3</v>
      </c>
    </row>
    <row r="40" spans="1:21" x14ac:dyDescent="0.25">
      <c r="A40" s="1" t="s">
        <v>24</v>
      </c>
    </row>
    <row r="41" spans="1:21" x14ac:dyDescent="0.25">
      <c r="A41" s="1" t="s">
        <v>35</v>
      </c>
    </row>
    <row r="42" spans="1:21" x14ac:dyDescent="0.25">
      <c r="A42" s="1" t="s">
        <v>25</v>
      </c>
    </row>
    <row r="43" spans="1:21" x14ac:dyDescent="0.25">
      <c r="A43" s="1" t="s">
        <v>32</v>
      </c>
    </row>
    <row r="44" spans="1:21" x14ac:dyDescent="0.25">
      <c r="A44" s="1" t="s">
        <v>33</v>
      </c>
    </row>
    <row r="45" spans="1:21" x14ac:dyDescent="0.3">
      <c r="A45" s="1" t="s">
        <v>27</v>
      </c>
    </row>
    <row r="46" spans="1:21" x14ac:dyDescent="0.3">
      <c r="A46" s="1" t="s">
        <v>26</v>
      </c>
    </row>
    <row r="47" spans="1:21" x14ac:dyDescent="0.3">
      <c r="A47" s="1" t="s">
        <v>29</v>
      </c>
    </row>
    <row r="48" spans="1:21" x14ac:dyDescent="0.3">
      <c r="A48" s="1" t="s">
        <v>34</v>
      </c>
    </row>
    <row r="49" spans="1:1" x14ac:dyDescent="0.3">
      <c r="A49" s="20" t="s">
        <v>31</v>
      </c>
    </row>
  </sheetData>
  <mergeCells count="26">
    <mergeCell ref="G10:G39"/>
    <mergeCell ref="H22:I27"/>
    <mergeCell ref="J10:J39"/>
    <mergeCell ref="K22:L27"/>
    <mergeCell ref="M10:M39"/>
    <mergeCell ref="AH8:AM8"/>
    <mergeCell ref="B10:B15"/>
    <mergeCell ref="D8:F8"/>
    <mergeCell ref="G8:I8"/>
    <mergeCell ref="J8:L8"/>
    <mergeCell ref="M8:O8"/>
    <mergeCell ref="P8:R8"/>
    <mergeCell ref="S8:U8"/>
    <mergeCell ref="D10:D39"/>
    <mergeCell ref="B22:B27"/>
    <mergeCell ref="B28:B33"/>
    <mergeCell ref="B34:B39"/>
    <mergeCell ref="B16:B21"/>
    <mergeCell ref="V8:AA8"/>
    <mergeCell ref="E22:F27"/>
    <mergeCell ref="N22:O27"/>
    <mergeCell ref="P10:P39"/>
    <mergeCell ref="Q22:R27"/>
    <mergeCell ref="S10:S39"/>
    <mergeCell ref="T22:U27"/>
    <mergeCell ref="AB8:AG8"/>
  </mergeCells>
  <pageMargins left="0.7" right="0.7" top="0.75" bottom="0.75" header="0.3" footer="0.3"/>
  <pageSetup paperSize="9" scale="1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Candesic</dc:creator>
  <cp:lastModifiedBy>Tracy Loach</cp:lastModifiedBy>
  <cp:lastPrinted>2016-06-16T11:11:07Z</cp:lastPrinted>
  <dcterms:created xsi:type="dcterms:W3CDTF">2016-06-14T16:47:13Z</dcterms:created>
  <dcterms:modified xsi:type="dcterms:W3CDTF">2016-06-27T13:54:22Z</dcterms:modified>
</cp:coreProperties>
</file>