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65" yWindow="255" windowWidth="11340" windowHeight="6540" tabRatio="602"/>
  </bookViews>
  <sheets>
    <sheet name="P2S 2017" sheetId="2" r:id="rId1"/>
  </sheets>
  <definedNames>
    <definedName name="_xlnm.Print_Area" localSheetId="0">'P2S 2017'!$B$1:$P$22</definedName>
  </definedNames>
  <calcPr calcId="145621"/>
</workbook>
</file>

<file path=xl/calcChain.xml><?xml version="1.0" encoding="utf-8"?>
<calcChain xmlns="http://schemas.openxmlformats.org/spreadsheetml/2006/main">
  <c r="E23" i="2" l="1"/>
  <c r="D23" i="2" l="1"/>
  <c r="P8" i="2" l="1"/>
  <c r="P7" i="2"/>
  <c r="P6" i="2"/>
  <c r="P5" i="2"/>
  <c r="P15" i="2" l="1"/>
  <c r="P17" i="2" l="1"/>
  <c r="P16" i="2"/>
  <c r="P14" i="2"/>
  <c r="P13" i="2"/>
  <c r="P12" i="2"/>
  <c r="P11" i="2"/>
  <c r="P10" i="2"/>
  <c r="P9" i="2"/>
  <c r="P23" i="2" l="1"/>
</calcChain>
</file>

<file path=xl/sharedStrings.xml><?xml version="1.0" encoding="utf-8"?>
<sst xmlns="http://schemas.openxmlformats.org/spreadsheetml/2006/main" count="80" uniqueCount="48">
  <si>
    <t>Hamilton</t>
  </si>
  <si>
    <t>New College</t>
  </si>
  <si>
    <t>Beaumont Leys</t>
  </si>
  <si>
    <t xml:space="preserve">Judgemeadow </t>
  </si>
  <si>
    <t>Rushey Mead</t>
  </si>
  <si>
    <t>Soar Valley</t>
  </si>
  <si>
    <t>English Martyrs</t>
  </si>
  <si>
    <t xml:space="preserve">Number of places allocated at 1st March </t>
  </si>
  <si>
    <t>Number of Places Allocated against the published Admissions Criterion</t>
  </si>
  <si>
    <t>Children in the care of a local authority or who were previously in the care of a local authority</t>
  </si>
  <si>
    <t>Children of parents/ carers fleeing domestic violence</t>
  </si>
  <si>
    <t>Madani Boys</t>
  </si>
  <si>
    <t>Madani Girls</t>
  </si>
  <si>
    <t>Saint Pauls</t>
  </si>
  <si>
    <t>Tudor Grange Samworth</t>
  </si>
  <si>
    <t>n/a</t>
  </si>
  <si>
    <t>Fullhurst</t>
  </si>
  <si>
    <t>Total PAN</t>
  </si>
  <si>
    <t>Notes *</t>
  </si>
  <si>
    <t>Babington</t>
  </si>
  <si>
    <t>How places were allocated at 1st March 2017</t>
  </si>
  <si>
    <t>Children whose home address is in the catchment area of the secondary school with a sibling at the school</t>
  </si>
  <si>
    <t>Children whose home address is outside the catchment area of the secondary school with a sibling at the school</t>
  </si>
  <si>
    <t>Children whose home address is in the catchment area of the secondary school</t>
  </si>
  <si>
    <t>Children whose home address is outside the catchment area of the secondary school and who have requested a place</t>
  </si>
  <si>
    <t>B</t>
  </si>
  <si>
    <t>Children who are the subject of child protection plans</t>
  </si>
  <si>
    <t>Distance from school of last place allocated to on-time applications (for over-subscribed schools)</t>
  </si>
  <si>
    <t xml:space="preserve"> Children who have a Statement of SEN or an EHC Plan</t>
  </si>
  <si>
    <t>Temporary over-allocation due to high demand*</t>
  </si>
  <si>
    <t>These Voluntary Aided Schools have their own Admissions Criteria. Please refer to School's website for details of how places were allocated. They also advise that parents should complete the school's own Supplementary Information form (SIF) in addition to the Local Authority's Application Form in order for it to be considered under the correct criterion.</t>
  </si>
  <si>
    <t>A</t>
  </si>
  <si>
    <t>C</t>
  </si>
  <si>
    <r>
      <t xml:space="preserve">* The Published Admission Number (PAN) for the schools is shown in column A above.  However </t>
    </r>
    <r>
      <rPr>
        <b/>
        <sz val="9"/>
        <color rgb="FF000000"/>
        <rFont val="Arial"/>
        <family val="2"/>
      </rPr>
      <t xml:space="preserve">as a result of a particularly high requirement for places, certain schools have agreed to take additional Students in Year Group 7 and this is shown in column B.    Also, we have made additional offers on  National Offer Day  as shown in column C. This is a temporary over allocation and the schools will revert back to the original or agreed PAN from Autumn 2017 following some non-acceptance of offers.  </t>
    </r>
  </si>
  <si>
    <t>Agreed additional places for Yr7 only*</t>
  </si>
  <si>
    <t xml:space="preserve"> Published Admission Number (PAN)*</t>
  </si>
  <si>
    <t>Crown Hills</t>
  </si>
  <si>
    <t>Moat</t>
  </si>
  <si>
    <t>Sir Jonathan North</t>
  </si>
  <si>
    <t>The City of Leicester</t>
  </si>
  <si>
    <t>The Lancaster</t>
  </si>
  <si>
    <t xml:space="preserve"> Total Preferences (1, 2, or 3)</t>
  </si>
  <si>
    <t>Oversubscribed (y/n)</t>
  </si>
  <si>
    <t>No</t>
  </si>
  <si>
    <t>Yes</t>
  </si>
  <si>
    <t>Number of children refused a place and did not gain one at higher pref</t>
  </si>
  <si>
    <t>Name of school</t>
  </si>
  <si>
    <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</si>
</sst>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8" x14ac:knownFonts="1">
    <font>
      <sz val="10"/>
      <name val="Arial"/>
    </font>
    <font>
      <b/>
      <sz val="10"/>
      <name val="Arial"/>
      <family val="2"/>
    </font>
    <font>
      <sz val="10"/>
      <name val="Arial"/>
      <family val="2"/>
    </font>
    <font>
      <b/>
      <sz val="9"/>
      <name val="Arial"/>
      <family val="2"/>
    </font>
    <font>
      <sz val="8"/>
      <color theme="3"/>
      <name val="Arial"/>
      <family val="2"/>
    </font>
    <font>
      <b/>
      <sz val="9"/>
      <color rgb="FFFF0000"/>
      <name val="Arial"/>
      <family val="2"/>
    </font>
    <font>
      <b/>
      <sz val="9"/>
      <color rgb="FF000000"/>
      <name val="Arial"/>
      <family val="2"/>
    </font>
    <font>
      <sz val="12"/>
      <name val="Arial"/>
      <family val="2"/>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theme="5" tint="0.79998168889431442"/>
        <bgColor indexed="64"/>
      </patternFill>
    </fill>
    <fill>
      <patternFill patternType="solid">
        <fgColor theme="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66">
    <xf numFmtId="0" fontId="0" fillId="0" borderId="0" xfId="0"/>
    <xf numFmtId="0" fontId="1" fillId="0" borderId="0" xfId="0" applyFont="1" applyAlignment="1">
      <alignment horizontal="center"/>
    </xf>
    <xf numFmtId="0" fontId="0" fillId="0" borderId="0" xfId="0" applyAlignment="1">
      <alignment horizontal="center"/>
    </xf>
    <xf numFmtId="0" fontId="1" fillId="0" borderId="0" xfId="0" applyFont="1"/>
    <xf numFmtId="0" fontId="2" fillId="0" borderId="0" xfId="0" applyFont="1" applyAlignment="1">
      <alignment horizontal="center"/>
    </xf>
    <xf numFmtId="0" fontId="2" fillId="0" borderId="1" xfId="0" applyFont="1" applyBorder="1"/>
    <xf numFmtId="0" fontId="2" fillId="0" borderId="0" xfId="0" applyFont="1"/>
    <xf numFmtId="0" fontId="2" fillId="0" borderId="2" xfId="0" applyFont="1" applyBorder="1"/>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0" borderId="2" xfId="0" applyFont="1" applyFill="1" applyBorder="1" applyAlignment="1">
      <alignment horizontal="center"/>
    </xf>
    <xf numFmtId="0" fontId="2" fillId="0" borderId="1" xfId="0" applyFont="1" applyFill="1" applyBorder="1" applyAlignment="1">
      <alignment horizontal="center"/>
    </xf>
    <xf numFmtId="0" fontId="1" fillId="3" borderId="2" xfId="0" applyFont="1" applyFill="1" applyBorder="1" applyAlignment="1">
      <alignment horizontal="center"/>
    </xf>
    <xf numFmtId="0" fontId="1" fillId="3" borderId="1" xfId="0" applyFont="1" applyFill="1" applyBorder="1" applyAlignment="1">
      <alignment horizontal="center"/>
    </xf>
    <xf numFmtId="0" fontId="1" fillId="0" borderId="0" xfId="0" applyFont="1" applyFill="1" applyBorder="1"/>
    <xf numFmtId="0" fontId="1" fillId="0" borderId="1" xfId="0" applyFont="1" applyBorder="1" applyAlignment="1">
      <alignment horizontal="center"/>
    </xf>
    <xf numFmtId="0" fontId="0" fillId="0" borderId="1" xfId="0" applyBorder="1" applyAlignment="1">
      <alignment horizontal="center"/>
    </xf>
    <xf numFmtId="164" fontId="2" fillId="0" borderId="8" xfId="0" applyNumberFormat="1" applyFont="1" applyFill="1" applyBorder="1" applyAlignment="1">
      <alignment horizontal="center"/>
    </xf>
    <xf numFmtId="164" fontId="2" fillId="0" borderId="3" xfId="0" applyNumberFormat="1" applyFont="1" applyFill="1" applyBorder="1" applyAlignment="1">
      <alignment horizontal="center"/>
    </xf>
    <xf numFmtId="0" fontId="1" fillId="0" borderId="0" xfId="0" applyFont="1" applyAlignment="1">
      <alignment vertical="center"/>
    </xf>
    <xf numFmtId="0" fontId="2" fillId="0" borderId="0" xfId="0" applyFont="1" applyAlignment="1">
      <alignment vertical="center"/>
    </xf>
    <xf numFmtId="0" fontId="0" fillId="0" borderId="3" xfId="0" applyBorder="1" applyAlignment="1">
      <alignment horizontal="center"/>
    </xf>
    <xf numFmtId="0" fontId="0" fillId="0" borderId="9" xfId="0" applyBorder="1"/>
    <xf numFmtId="0" fontId="0" fillId="0" borderId="9" xfId="0" applyBorder="1" applyAlignment="1">
      <alignment horizontal="center"/>
    </xf>
    <xf numFmtId="0" fontId="1" fillId="0" borderId="5" xfId="0" applyFont="1" applyBorder="1"/>
    <xf numFmtId="0" fontId="1" fillId="0" borderId="0" xfId="0" applyFont="1" applyAlignment="1">
      <alignment horizontal="center"/>
    </xf>
    <xf numFmtId="0" fontId="5" fillId="0" borderId="1" xfId="0" applyFont="1" applyBorder="1" applyAlignment="1">
      <alignment horizontal="left"/>
    </xf>
    <xf numFmtId="0" fontId="1" fillId="4" borderId="1" xfId="0" applyFont="1" applyFill="1" applyBorder="1" applyAlignment="1">
      <alignment horizontal="center"/>
    </xf>
    <xf numFmtId="0" fontId="1" fillId="0" borderId="0" xfId="0" applyFont="1" applyAlignment="1">
      <alignment horizontal="center"/>
    </xf>
    <xf numFmtId="0" fontId="1" fillId="0" borderId="9" xfId="0" applyFont="1" applyBorder="1" applyAlignment="1">
      <alignment horizontal="center"/>
    </xf>
    <xf numFmtId="0" fontId="1" fillId="0" borderId="0" xfId="0" applyFont="1" applyAlignment="1">
      <alignment horizontal="center"/>
    </xf>
    <xf numFmtId="0" fontId="1" fillId="0" borderId="0" xfId="0" applyFont="1" applyAlignment="1">
      <alignment horizontal="center"/>
    </xf>
    <xf numFmtId="0" fontId="1" fillId="5" borderId="1" xfId="0" applyFont="1" applyFill="1" applyBorder="1" applyAlignment="1">
      <alignment horizontal="center"/>
    </xf>
    <xf numFmtId="0" fontId="1" fillId="5" borderId="2" xfId="0" applyFont="1" applyFill="1" applyBorder="1" applyAlignment="1">
      <alignment horizontal="center"/>
    </xf>
    <xf numFmtId="0" fontId="3" fillId="3" borderId="1" xfId="0" applyFont="1" applyFill="1" applyBorder="1" applyAlignment="1">
      <alignment horizontal="center" vertical="center" textRotation="90" wrapText="1"/>
    </xf>
    <xf numFmtId="0" fontId="1" fillId="5" borderId="1" xfId="0" applyFont="1" applyFill="1" applyBorder="1" applyAlignment="1">
      <alignment horizontal="center" vertical="center" textRotation="90" wrapText="1"/>
    </xf>
    <xf numFmtId="0" fontId="1" fillId="3" borderId="1" xfId="0" applyFont="1" applyFill="1" applyBorder="1" applyAlignment="1">
      <alignment horizontal="center" textRotation="90"/>
    </xf>
    <xf numFmtId="0" fontId="1" fillId="6" borderId="1" xfId="0" applyFont="1" applyFill="1" applyBorder="1" applyAlignment="1">
      <alignment horizontal="center" textRotation="90" wrapText="1"/>
    </xf>
    <xf numFmtId="0" fontId="1" fillId="6" borderId="2"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2" xfId="0" applyFont="1" applyBorder="1" applyAlignment="1">
      <alignment horizontal="center"/>
    </xf>
    <xf numFmtId="0" fontId="2" fillId="0" borderId="8" xfId="0" applyFont="1" applyBorder="1" applyAlignment="1">
      <alignment horizontal="center"/>
    </xf>
    <xf numFmtId="0" fontId="2" fillId="0" borderId="1" xfId="0" applyFont="1" applyBorder="1" applyAlignment="1">
      <alignment horizontal="center"/>
    </xf>
    <xf numFmtId="0" fontId="3" fillId="3" borderId="14" xfId="0" applyFont="1" applyFill="1" applyBorder="1" applyAlignment="1">
      <alignment horizontal="center" vertical="center" textRotation="90" wrapText="1"/>
    </xf>
    <xf numFmtId="0" fontId="0" fillId="0" borderId="4" xfId="0" applyBorder="1"/>
    <xf numFmtId="0" fontId="0" fillId="0" borderId="8" xfId="0" applyBorder="1"/>
    <xf numFmtId="0" fontId="7" fillId="0" borderId="1" xfId="0" applyFont="1" applyBorder="1" applyAlignment="1">
      <alignment horizontal="center"/>
    </xf>
    <xf numFmtId="0" fontId="7" fillId="0" borderId="1" xfId="0" applyFont="1" applyFill="1" applyBorder="1" applyAlignment="1">
      <alignment horizontal="center"/>
    </xf>
    <xf numFmtId="0" fontId="2" fillId="7" borderId="0" xfId="0" applyFont="1" applyFill="1" applyAlignment="1">
      <alignment horizontal="center"/>
    </xf>
    <xf numFmtId="0" fontId="0" fillId="0" borderId="1" xfId="0" applyBorder="1"/>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1" fillId="0" borderId="0" xfId="0" applyFont="1" applyAlignment="1">
      <alignment horizontal="center"/>
    </xf>
    <xf numFmtId="0" fontId="3" fillId="4" borderId="5" xfId="0" applyFont="1" applyFill="1" applyBorder="1" applyAlignment="1">
      <alignment horizontal="center"/>
    </xf>
    <xf numFmtId="0" fontId="3" fillId="4" borderId="9" xfId="0" applyFont="1" applyFill="1" applyBorder="1" applyAlignment="1">
      <alignment horizontal="center"/>
    </xf>
    <xf numFmtId="0" fontId="3" fillId="4" borderId="3"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5"/>
  <sheetViews>
    <sheetView tabSelected="1" zoomScale="90" zoomScaleNormal="90" workbookViewId="0">
      <selection activeCell="P17" sqref="P17"/>
    </sheetView>
  </sheetViews>
  <sheetFormatPr defaultRowHeight="12.75" x14ac:dyDescent="0.2"/>
  <cols>
    <col min="2" max="2" width="23.140625" customWidth="1"/>
    <col min="3" max="4" width="5.85546875" customWidth="1"/>
    <col min="5" max="5" width="6.85546875" customWidth="1"/>
    <col min="6" max="6" width="6.28515625" customWidth="1"/>
    <col min="7" max="7" width="6.7109375" customWidth="1"/>
    <col min="8" max="8" width="8.42578125" style="2" customWidth="1"/>
    <col min="9" max="9" width="7.28515625" style="2" customWidth="1"/>
    <col min="10" max="10" width="6.7109375" style="2" customWidth="1"/>
    <col min="11" max="12" width="9.28515625" style="2" customWidth="1"/>
    <col min="13" max="13" width="8.5703125" style="2" customWidth="1"/>
    <col min="14" max="14" width="10" customWidth="1"/>
    <col min="15" max="15" width="10.7109375" customWidth="1"/>
    <col min="16" max="16" width="7.7109375" customWidth="1"/>
  </cols>
  <sheetData>
    <row r="1" spans="1:39" ht="18.75" customHeight="1" x14ac:dyDescent="0.2">
      <c r="B1" s="62" t="s">
        <v>20</v>
      </c>
      <c r="C1" s="62"/>
      <c r="D1" s="62"/>
      <c r="E1" s="62"/>
      <c r="F1" s="62"/>
      <c r="G1" s="62"/>
      <c r="H1" s="62"/>
      <c r="I1" s="62"/>
      <c r="J1" s="62"/>
      <c r="K1" s="62"/>
      <c r="L1" s="62"/>
      <c r="M1" s="62"/>
      <c r="N1" s="62"/>
      <c r="O1" s="62"/>
      <c r="P1" s="62"/>
      <c r="Q1" s="6"/>
      <c r="R1" s="6"/>
      <c r="S1" s="6"/>
      <c r="T1" s="6"/>
      <c r="U1" s="6"/>
      <c r="V1" s="6"/>
      <c r="W1" s="6"/>
      <c r="X1" s="6"/>
      <c r="Y1" s="6"/>
      <c r="Z1" s="6"/>
      <c r="AA1" s="6"/>
      <c r="AB1" s="6"/>
      <c r="AC1" s="6"/>
      <c r="AD1" s="6"/>
      <c r="AE1" s="6"/>
      <c r="AF1" s="6"/>
      <c r="AG1" s="6"/>
      <c r="AH1" s="6"/>
      <c r="AI1" s="6"/>
      <c r="AJ1" s="6"/>
      <c r="AK1" s="6"/>
      <c r="AL1" s="6"/>
      <c r="AM1" s="6"/>
    </row>
    <row r="2" spans="1:39" ht="18.75" customHeight="1" x14ac:dyDescent="0.2">
      <c r="B2" s="26"/>
      <c r="C2" s="26"/>
      <c r="D2" s="15"/>
      <c r="E2" s="15"/>
      <c r="F2" s="15"/>
      <c r="G2" s="15"/>
      <c r="H2" s="63" t="s">
        <v>8</v>
      </c>
      <c r="I2" s="64"/>
      <c r="J2" s="64"/>
      <c r="K2" s="64"/>
      <c r="L2" s="64"/>
      <c r="M2" s="64"/>
      <c r="N2" s="65"/>
      <c r="O2" s="15"/>
      <c r="P2" s="15"/>
      <c r="Q2" s="6"/>
      <c r="R2" s="6"/>
      <c r="S2" s="6"/>
      <c r="T2" s="6"/>
      <c r="U2" s="6"/>
      <c r="V2" s="6"/>
      <c r="W2" s="6"/>
      <c r="X2" s="6"/>
      <c r="Y2" s="6"/>
      <c r="Z2" s="6"/>
      <c r="AA2" s="6"/>
      <c r="AB2" s="6"/>
      <c r="AC2" s="6"/>
      <c r="AD2" s="6"/>
      <c r="AE2" s="6"/>
      <c r="AF2" s="6"/>
      <c r="AG2" s="6"/>
      <c r="AH2" s="6"/>
      <c r="AI2" s="6"/>
      <c r="AJ2" s="6"/>
      <c r="AK2" s="6"/>
      <c r="AL2" s="6"/>
      <c r="AM2" s="6"/>
    </row>
    <row r="3" spans="1:39" ht="18.75" customHeight="1" x14ac:dyDescent="0.2">
      <c r="B3" s="26"/>
      <c r="C3" s="26"/>
      <c r="D3" s="15" t="s">
        <v>31</v>
      </c>
      <c r="E3" s="32" t="s">
        <v>25</v>
      </c>
      <c r="F3" s="15" t="s">
        <v>32</v>
      </c>
      <c r="G3" s="15"/>
      <c r="H3" s="27">
        <v>1</v>
      </c>
      <c r="I3" s="27">
        <v>2</v>
      </c>
      <c r="J3" s="27">
        <v>3</v>
      </c>
      <c r="K3" s="27">
        <v>4</v>
      </c>
      <c r="L3" s="27">
        <v>5</v>
      </c>
      <c r="M3" s="27">
        <v>6</v>
      </c>
      <c r="N3" s="27">
        <v>7</v>
      </c>
      <c r="O3" s="15"/>
      <c r="P3" s="15"/>
      <c r="Q3" s="6"/>
      <c r="R3" s="6"/>
      <c r="S3" s="6"/>
      <c r="T3" s="6"/>
      <c r="U3" s="6"/>
      <c r="V3" s="6"/>
      <c r="W3" s="6"/>
      <c r="X3" s="6"/>
      <c r="Y3" s="6"/>
      <c r="Z3" s="6"/>
      <c r="AA3" s="6"/>
      <c r="AB3" s="6"/>
      <c r="AC3" s="6"/>
      <c r="AD3" s="6"/>
      <c r="AE3" s="6"/>
      <c r="AF3" s="6"/>
      <c r="AG3" s="6"/>
      <c r="AH3" s="6"/>
      <c r="AI3" s="6"/>
      <c r="AJ3" s="6"/>
      <c r="AK3" s="6"/>
      <c r="AL3" s="6"/>
      <c r="AM3" s="6"/>
    </row>
    <row r="4" spans="1:39" ht="186" customHeight="1" x14ac:dyDescent="0.2">
      <c r="A4" s="48" t="s">
        <v>47</v>
      </c>
      <c r="B4" s="13" t="s">
        <v>46</v>
      </c>
      <c r="C4" s="37" t="s">
        <v>41</v>
      </c>
      <c r="D4" s="36" t="s">
        <v>35</v>
      </c>
      <c r="E4" s="35" t="s">
        <v>34</v>
      </c>
      <c r="F4" s="34" t="s">
        <v>29</v>
      </c>
      <c r="G4" s="34" t="s">
        <v>28</v>
      </c>
      <c r="H4" s="34" t="s">
        <v>9</v>
      </c>
      <c r="I4" s="34" t="s">
        <v>26</v>
      </c>
      <c r="J4" s="34" t="s">
        <v>10</v>
      </c>
      <c r="K4" s="34" t="s">
        <v>21</v>
      </c>
      <c r="L4" s="34" t="s">
        <v>22</v>
      </c>
      <c r="M4" s="34" t="s">
        <v>23</v>
      </c>
      <c r="N4" s="34" t="s">
        <v>24</v>
      </c>
      <c r="O4" s="34" t="s">
        <v>27</v>
      </c>
      <c r="P4" s="34" t="s">
        <v>7</v>
      </c>
      <c r="Q4" s="43" t="s">
        <v>42</v>
      </c>
      <c r="R4" s="43" t="s">
        <v>45</v>
      </c>
      <c r="S4" s="6"/>
      <c r="T4" s="6"/>
      <c r="U4" s="6"/>
      <c r="V4" s="6"/>
      <c r="W4" s="6"/>
      <c r="X4" s="6"/>
      <c r="Y4" s="6"/>
      <c r="Z4" s="6"/>
      <c r="AA4" s="6"/>
      <c r="AB4" s="6"/>
      <c r="AC4" s="6"/>
      <c r="AD4" s="6"/>
      <c r="AE4" s="6"/>
      <c r="AF4" s="6"/>
      <c r="AG4" s="6"/>
      <c r="AH4" s="6"/>
      <c r="AI4" s="6"/>
      <c r="AJ4" s="6"/>
      <c r="AK4" s="6"/>
      <c r="AL4" s="6"/>
      <c r="AM4" s="6"/>
    </row>
    <row r="5" spans="1:39" ht="15" x14ac:dyDescent="0.2">
      <c r="A5" s="49">
        <v>143247</v>
      </c>
      <c r="B5" s="7" t="s">
        <v>19</v>
      </c>
      <c r="C5" s="38">
        <v>344</v>
      </c>
      <c r="D5" s="12">
        <v>210</v>
      </c>
      <c r="E5" s="33">
        <v>5</v>
      </c>
      <c r="F5" s="12">
        <v>6</v>
      </c>
      <c r="G5" s="9">
        <v>14</v>
      </c>
      <c r="H5" s="9">
        <v>0</v>
      </c>
      <c r="I5" s="9">
        <v>0</v>
      </c>
      <c r="J5" s="9">
        <v>0</v>
      </c>
      <c r="K5" s="10">
        <v>42</v>
      </c>
      <c r="L5" s="40">
        <v>21</v>
      </c>
      <c r="M5" s="40">
        <v>91</v>
      </c>
      <c r="N5" s="40">
        <v>53</v>
      </c>
      <c r="O5" s="17" t="s">
        <v>15</v>
      </c>
      <c r="P5" s="41">
        <f t="shared" ref="P5:P16" si="0">SUM(G5:N5)</f>
        <v>221</v>
      </c>
      <c r="Q5" s="46" t="s">
        <v>43</v>
      </c>
      <c r="R5" s="46" t="s">
        <v>15</v>
      </c>
      <c r="S5" s="6"/>
      <c r="T5" s="6"/>
      <c r="U5" s="6"/>
      <c r="V5" s="6"/>
      <c r="W5" s="6"/>
      <c r="X5" s="6"/>
      <c r="Y5" s="6"/>
      <c r="Z5" s="6"/>
      <c r="AA5" s="6"/>
      <c r="AB5" s="6"/>
      <c r="AC5" s="6"/>
      <c r="AD5" s="6"/>
      <c r="AE5" s="6"/>
      <c r="AF5" s="6"/>
      <c r="AG5" s="6"/>
      <c r="AH5" s="6"/>
      <c r="AI5" s="6"/>
      <c r="AJ5" s="6"/>
      <c r="AK5" s="6"/>
      <c r="AL5" s="6"/>
      <c r="AM5" s="6"/>
    </row>
    <row r="6" spans="1:39" ht="15" x14ac:dyDescent="0.2">
      <c r="A6" s="49">
        <v>120281</v>
      </c>
      <c r="B6" s="5" t="s">
        <v>2</v>
      </c>
      <c r="C6" s="39">
        <v>362</v>
      </c>
      <c r="D6" s="13">
        <v>210</v>
      </c>
      <c r="E6" s="33">
        <v>12</v>
      </c>
      <c r="F6" s="12">
        <v>3</v>
      </c>
      <c r="G6" s="9">
        <v>0</v>
      </c>
      <c r="H6" s="8">
        <v>1</v>
      </c>
      <c r="I6" s="8">
        <v>0</v>
      </c>
      <c r="J6" s="8">
        <v>0</v>
      </c>
      <c r="K6" s="11">
        <v>21</v>
      </c>
      <c r="L6" s="42">
        <v>29</v>
      </c>
      <c r="M6" s="42">
        <v>74</v>
      </c>
      <c r="N6" s="42">
        <v>100</v>
      </c>
      <c r="O6" s="18" t="s">
        <v>15</v>
      </c>
      <c r="P6" s="41">
        <f t="shared" si="0"/>
        <v>225</v>
      </c>
      <c r="Q6" s="46" t="s">
        <v>43</v>
      </c>
      <c r="R6" s="46" t="s">
        <v>15</v>
      </c>
      <c r="S6" s="6"/>
      <c r="T6" s="6"/>
      <c r="U6" s="6"/>
      <c r="V6" s="6"/>
      <c r="W6" s="6"/>
      <c r="X6" s="6"/>
      <c r="Y6" s="6"/>
      <c r="Z6" s="6"/>
      <c r="AA6" s="6"/>
      <c r="AB6" s="6"/>
      <c r="AC6" s="6"/>
      <c r="AD6" s="6"/>
      <c r="AE6" s="6"/>
      <c r="AF6" s="6"/>
      <c r="AG6" s="6"/>
      <c r="AH6" s="6"/>
      <c r="AI6" s="6"/>
      <c r="AJ6" s="6"/>
      <c r="AK6" s="6"/>
      <c r="AL6" s="6"/>
      <c r="AM6" s="6"/>
    </row>
    <row r="7" spans="1:39" ht="15" x14ac:dyDescent="0.2">
      <c r="A7" s="49">
        <v>120277</v>
      </c>
      <c r="B7" s="7" t="s">
        <v>36</v>
      </c>
      <c r="C7" s="38">
        <v>565</v>
      </c>
      <c r="D7" s="12">
        <v>240</v>
      </c>
      <c r="E7" s="33">
        <v>30</v>
      </c>
      <c r="F7" s="12">
        <v>7</v>
      </c>
      <c r="G7" s="9">
        <v>5</v>
      </c>
      <c r="H7" s="9">
        <v>1</v>
      </c>
      <c r="I7" s="9">
        <v>0</v>
      </c>
      <c r="J7" s="9">
        <v>0</v>
      </c>
      <c r="K7" s="10">
        <v>27</v>
      </c>
      <c r="L7" s="42">
        <v>53</v>
      </c>
      <c r="M7" s="42">
        <v>70</v>
      </c>
      <c r="N7" s="42">
        <v>121</v>
      </c>
      <c r="O7" s="17" t="s">
        <v>15</v>
      </c>
      <c r="P7" s="41">
        <f t="shared" si="0"/>
        <v>277</v>
      </c>
      <c r="Q7" s="47" t="s">
        <v>43</v>
      </c>
      <c r="R7" s="47" t="s">
        <v>15</v>
      </c>
      <c r="S7" s="6"/>
      <c r="T7" s="6"/>
      <c r="U7" s="6"/>
      <c r="V7" s="6"/>
      <c r="W7" s="6"/>
      <c r="X7" s="6"/>
      <c r="Y7" s="6"/>
      <c r="Z7" s="6"/>
      <c r="AA7" s="6"/>
      <c r="AB7" s="6"/>
      <c r="AC7" s="6"/>
      <c r="AD7" s="6"/>
      <c r="AE7" s="6"/>
      <c r="AF7" s="6"/>
      <c r="AG7" s="6"/>
      <c r="AH7" s="6"/>
      <c r="AI7" s="6"/>
      <c r="AJ7" s="6"/>
      <c r="AK7" s="6"/>
      <c r="AL7" s="6"/>
      <c r="AM7" s="6"/>
    </row>
    <row r="8" spans="1:39" ht="15" x14ac:dyDescent="0.2">
      <c r="A8" s="49">
        <v>120298</v>
      </c>
      <c r="B8" s="5" t="s">
        <v>16</v>
      </c>
      <c r="C8" s="39">
        <v>334</v>
      </c>
      <c r="D8" s="13">
        <v>180</v>
      </c>
      <c r="E8" s="32">
        <v>100</v>
      </c>
      <c r="F8" s="13">
        <v>16</v>
      </c>
      <c r="G8" s="8">
        <v>2</v>
      </c>
      <c r="H8" s="8">
        <v>2</v>
      </c>
      <c r="I8" s="11">
        <v>0</v>
      </c>
      <c r="J8" s="11">
        <v>0</v>
      </c>
      <c r="K8" s="11">
        <v>43</v>
      </c>
      <c r="L8" s="42">
        <v>8</v>
      </c>
      <c r="M8" s="42">
        <v>178</v>
      </c>
      <c r="N8" s="42">
        <v>63</v>
      </c>
      <c r="O8" s="18" t="s">
        <v>15</v>
      </c>
      <c r="P8" s="41">
        <f t="shared" si="0"/>
        <v>296</v>
      </c>
      <c r="Q8" s="47" t="s">
        <v>43</v>
      </c>
      <c r="R8" s="47" t="s">
        <v>15</v>
      </c>
      <c r="S8" s="6"/>
      <c r="T8" s="6"/>
      <c r="U8" s="6"/>
      <c r="V8" s="6"/>
      <c r="W8" s="6"/>
      <c r="X8" s="6"/>
      <c r="Y8" s="6"/>
      <c r="Z8" s="6"/>
      <c r="AA8" s="6"/>
      <c r="AB8" s="6"/>
      <c r="AC8" s="6"/>
      <c r="AD8" s="6"/>
      <c r="AE8" s="6"/>
      <c r="AF8" s="6"/>
      <c r="AG8" s="6"/>
      <c r="AH8" s="6"/>
      <c r="AI8" s="6"/>
      <c r="AJ8" s="6"/>
      <c r="AK8" s="6"/>
      <c r="AL8" s="6"/>
      <c r="AM8" s="6"/>
    </row>
    <row r="9" spans="1:39" ht="15" x14ac:dyDescent="0.2">
      <c r="A9" s="49">
        <v>120285</v>
      </c>
      <c r="B9" s="5" t="s">
        <v>0</v>
      </c>
      <c r="C9" s="39">
        <v>226</v>
      </c>
      <c r="D9" s="13">
        <v>240</v>
      </c>
      <c r="E9" s="32">
        <v>0</v>
      </c>
      <c r="F9" s="13">
        <v>0</v>
      </c>
      <c r="G9" s="8">
        <v>0</v>
      </c>
      <c r="H9" s="8">
        <v>2</v>
      </c>
      <c r="I9" s="8">
        <v>0</v>
      </c>
      <c r="J9" s="8">
        <v>0</v>
      </c>
      <c r="K9" s="11">
        <v>22</v>
      </c>
      <c r="L9" s="42">
        <v>14</v>
      </c>
      <c r="M9" s="42">
        <v>113</v>
      </c>
      <c r="N9" s="42">
        <v>68</v>
      </c>
      <c r="O9" s="18" t="s">
        <v>15</v>
      </c>
      <c r="P9" s="41">
        <f t="shared" si="0"/>
        <v>219</v>
      </c>
      <c r="Q9" s="47" t="s">
        <v>43</v>
      </c>
      <c r="R9" s="47" t="s">
        <v>15</v>
      </c>
      <c r="S9" s="6"/>
      <c r="T9" s="6"/>
      <c r="U9" s="6"/>
      <c r="V9" s="6"/>
      <c r="W9" s="6"/>
      <c r="X9" s="6"/>
      <c r="Y9" s="6"/>
      <c r="Z9" s="6"/>
      <c r="AA9" s="6"/>
      <c r="AB9" s="6"/>
      <c r="AC9" s="6"/>
      <c r="AD9" s="6"/>
      <c r="AE9" s="6"/>
      <c r="AF9" s="6"/>
      <c r="AG9" s="6"/>
      <c r="AH9" s="6"/>
      <c r="AI9" s="6"/>
      <c r="AJ9" s="6"/>
      <c r="AK9" s="6"/>
      <c r="AL9" s="6"/>
      <c r="AM9" s="6"/>
    </row>
    <row r="10" spans="1:39" ht="15" x14ac:dyDescent="0.2">
      <c r="A10" s="49">
        <v>120287</v>
      </c>
      <c r="B10" s="5" t="s">
        <v>3</v>
      </c>
      <c r="C10" s="39">
        <v>737</v>
      </c>
      <c r="D10" s="13">
        <v>240</v>
      </c>
      <c r="E10" s="32">
        <v>30</v>
      </c>
      <c r="F10" s="13">
        <v>8</v>
      </c>
      <c r="G10" s="8">
        <v>4</v>
      </c>
      <c r="H10" s="8">
        <v>3</v>
      </c>
      <c r="I10" s="8">
        <v>0</v>
      </c>
      <c r="J10" s="8">
        <v>0</v>
      </c>
      <c r="K10" s="11">
        <v>28</v>
      </c>
      <c r="L10" s="42">
        <v>34</v>
      </c>
      <c r="M10" s="42">
        <v>71</v>
      </c>
      <c r="N10" s="42">
        <v>138</v>
      </c>
      <c r="O10" s="18">
        <v>2.1920000000000002</v>
      </c>
      <c r="P10" s="41">
        <f t="shared" si="0"/>
        <v>278</v>
      </c>
      <c r="Q10" s="47" t="s">
        <v>44</v>
      </c>
      <c r="R10" s="47">
        <v>43</v>
      </c>
      <c r="S10" s="6"/>
      <c r="T10" s="6"/>
      <c r="U10" s="6"/>
      <c r="V10" s="6"/>
      <c r="W10" s="6"/>
      <c r="X10" s="6"/>
      <c r="Y10" s="6"/>
      <c r="Z10" s="6"/>
      <c r="AA10" s="6"/>
      <c r="AB10" s="6"/>
      <c r="AC10" s="6"/>
      <c r="AD10" s="6"/>
      <c r="AE10" s="6"/>
      <c r="AF10" s="6"/>
      <c r="AG10" s="6"/>
      <c r="AH10" s="6"/>
      <c r="AI10" s="6"/>
      <c r="AJ10" s="6"/>
      <c r="AK10" s="6"/>
      <c r="AL10" s="6"/>
      <c r="AM10" s="6"/>
    </row>
    <row r="11" spans="1:39" ht="15" x14ac:dyDescent="0.2">
      <c r="A11" s="49">
        <v>120292</v>
      </c>
      <c r="B11" s="5" t="s">
        <v>37</v>
      </c>
      <c r="C11" s="39">
        <v>344</v>
      </c>
      <c r="D11" s="13">
        <v>210</v>
      </c>
      <c r="E11" s="32">
        <v>0</v>
      </c>
      <c r="F11" s="13">
        <v>11</v>
      </c>
      <c r="G11" s="8">
        <v>1</v>
      </c>
      <c r="H11" s="8">
        <v>0</v>
      </c>
      <c r="I11" s="8">
        <v>0</v>
      </c>
      <c r="J11" s="8">
        <v>0</v>
      </c>
      <c r="K11" s="11">
        <v>40</v>
      </c>
      <c r="L11" s="42">
        <v>35</v>
      </c>
      <c r="M11" s="42">
        <v>74</v>
      </c>
      <c r="N11" s="42">
        <v>71</v>
      </c>
      <c r="O11" s="18">
        <v>0.80600000000000005</v>
      </c>
      <c r="P11" s="41">
        <f t="shared" si="0"/>
        <v>221</v>
      </c>
      <c r="Q11" s="47" t="s">
        <v>44</v>
      </c>
      <c r="R11" s="47">
        <v>11</v>
      </c>
      <c r="S11" s="6"/>
      <c r="T11" s="6"/>
      <c r="U11" s="6"/>
      <c r="V11" s="6"/>
      <c r="W11" s="6"/>
      <c r="X11" s="6"/>
      <c r="Y11" s="6"/>
      <c r="Z11" s="6"/>
      <c r="AA11" s="6"/>
      <c r="AB11" s="6"/>
      <c r="AC11" s="6"/>
      <c r="AD11" s="6"/>
      <c r="AE11" s="6"/>
      <c r="AF11" s="6"/>
      <c r="AG11" s="6"/>
      <c r="AH11" s="6"/>
      <c r="AI11" s="6"/>
      <c r="AJ11" s="6"/>
      <c r="AK11" s="6"/>
      <c r="AL11" s="6"/>
      <c r="AM11" s="6"/>
    </row>
    <row r="12" spans="1:39" ht="15" x14ac:dyDescent="0.2">
      <c r="A12" s="49">
        <v>131945</v>
      </c>
      <c r="B12" s="5" t="s">
        <v>1</v>
      </c>
      <c r="C12" s="39">
        <v>233</v>
      </c>
      <c r="D12" s="13">
        <v>180</v>
      </c>
      <c r="E12" s="32">
        <v>0</v>
      </c>
      <c r="F12" s="13">
        <v>15</v>
      </c>
      <c r="G12" s="8">
        <v>1</v>
      </c>
      <c r="H12" s="8">
        <v>4</v>
      </c>
      <c r="I12" s="8">
        <v>0</v>
      </c>
      <c r="J12" s="8">
        <v>0</v>
      </c>
      <c r="K12" s="11">
        <v>38</v>
      </c>
      <c r="L12" s="42">
        <v>1</v>
      </c>
      <c r="M12" s="42">
        <v>134</v>
      </c>
      <c r="N12" s="42">
        <v>17</v>
      </c>
      <c r="O12" s="18" t="s">
        <v>15</v>
      </c>
      <c r="P12" s="41">
        <f t="shared" si="0"/>
        <v>195</v>
      </c>
      <c r="Q12" s="47" t="s">
        <v>43</v>
      </c>
      <c r="R12" s="47" t="s">
        <v>15</v>
      </c>
      <c r="S12" s="4"/>
      <c r="T12" s="6"/>
      <c r="U12" s="6"/>
      <c r="V12" s="6"/>
      <c r="W12" s="6"/>
      <c r="X12" s="6"/>
      <c r="Y12" s="6"/>
      <c r="Z12" s="6"/>
      <c r="AA12" s="6"/>
      <c r="AB12" s="6"/>
      <c r="AC12" s="6"/>
      <c r="AD12" s="6"/>
      <c r="AE12" s="6"/>
      <c r="AF12" s="6"/>
      <c r="AG12" s="6"/>
      <c r="AH12" s="6"/>
      <c r="AI12" s="6"/>
      <c r="AJ12" s="6"/>
      <c r="AK12" s="6"/>
      <c r="AL12" s="6"/>
      <c r="AM12" s="6"/>
    </row>
    <row r="13" spans="1:39" ht="15" x14ac:dyDescent="0.2">
      <c r="A13" s="49">
        <v>141916</v>
      </c>
      <c r="B13" s="5" t="s">
        <v>4</v>
      </c>
      <c r="C13" s="39">
        <v>669</v>
      </c>
      <c r="D13" s="13">
        <v>312</v>
      </c>
      <c r="E13" s="32">
        <v>12</v>
      </c>
      <c r="F13" s="13">
        <v>4</v>
      </c>
      <c r="G13" s="8">
        <v>5</v>
      </c>
      <c r="H13" s="8">
        <v>1</v>
      </c>
      <c r="I13" s="11">
        <v>0</v>
      </c>
      <c r="J13" s="11">
        <v>0</v>
      </c>
      <c r="K13" s="11">
        <v>35</v>
      </c>
      <c r="L13" s="42">
        <v>36</v>
      </c>
      <c r="M13" s="42">
        <v>214</v>
      </c>
      <c r="N13" s="42">
        <v>37</v>
      </c>
      <c r="O13" s="18">
        <v>0.95299999999999996</v>
      </c>
      <c r="P13" s="41">
        <f t="shared" si="0"/>
        <v>328</v>
      </c>
      <c r="Q13" s="46" t="s">
        <v>44</v>
      </c>
      <c r="R13" s="47">
        <v>128</v>
      </c>
      <c r="S13" s="6"/>
      <c r="T13" s="6"/>
      <c r="U13" s="6"/>
      <c r="V13" s="6"/>
      <c r="W13" s="6"/>
      <c r="X13" s="6"/>
      <c r="Y13" s="6"/>
      <c r="Z13" s="6"/>
      <c r="AA13" s="6"/>
      <c r="AB13" s="6"/>
      <c r="AC13" s="6"/>
      <c r="AD13" s="6"/>
      <c r="AE13" s="6"/>
      <c r="AF13" s="6"/>
      <c r="AG13" s="6"/>
      <c r="AH13" s="6"/>
      <c r="AI13" s="6"/>
      <c r="AJ13" s="6"/>
      <c r="AK13" s="6"/>
      <c r="AL13" s="6"/>
      <c r="AM13" s="6"/>
    </row>
    <row r="14" spans="1:39" ht="15" x14ac:dyDescent="0.2">
      <c r="A14" s="49">
        <v>120279</v>
      </c>
      <c r="B14" s="5" t="s">
        <v>38</v>
      </c>
      <c r="C14" s="39">
        <v>316</v>
      </c>
      <c r="D14" s="13">
        <v>240</v>
      </c>
      <c r="E14" s="32">
        <v>10</v>
      </c>
      <c r="F14" s="13">
        <v>6</v>
      </c>
      <c r="G14" s="8">
        <v>0</v>
      </c>
      <c r="H14" s="8">
        <v>1</v>
      </c>
      <c r="I14" s="8">
        <v>0</v>
      </c>
      <c r="J14" s="8">
        <v>0</v>
      </c>
      <c r="K14" s="11">
        <v>13</v>
      </c>
      <c r="L14" s="42">
        <v>22</v>
      </c>
      <c r="M14" s="42">
        <v>73</v>
      </c>
      <c r="N14" s="42">
        <v>147</v>
      </c>
      <c r="O14" s="18" t="s">
        <v>15</v>
      </c>
      <c r="P14" s="41">
        <f t="shared" si="0"/>
        <v>256</v>
      </c>
      <c r="Q14" s="47" t="s">
        <v>43</v>
      </c>
      <c r="R14" s="46" t="s">
        <v>15</v>
      </c>
      <c r="S14" s="6"/>
      <c r="T14" s="6"/>
      <c r="U14" s="6"/>
      <c r="V14" s="6"/>
      <c r="W14" s="6"/>
      <c r="X14" s="6"/>
      <c r="Y14" s="6"/>
      <c r="Z14" s="6"/>
      <c r="AA14" s="6"/>
      <c r="AB14" s="6"/>
      <c r="AC14" s="6"/>
      <c r="AD14" s="6"/>
      <c r="AE14" s="6"/>
      <c r="AF14" s="6"/>
      <c r="AG14" s="6"/>
      <c r="AH14" s="6"/>
      <c r="AI14" s="6"/>
      <c r="AJ14" s="6"/>
      <c r="AK14" s="6"/>
      <c r="AL14" s="6"/>
      <c r="AM14" s="6"/>
    </row>
    <row r="15" spans="1:39" ht="15" x14ac:dyDescent="0.2">
      <c r="A15" s="49">
        <v>120286</v>
      </c>
      <c r="B15" s="5" t="s">
        <v>5</v>
      </c>
      <c r="C15" s="39">
        <v>702</v>
      </c>
      <c r="D15" s="13">
        <v>255</v>
      </c>
      <c r="E15" s="32">
        <v>5</v>
      </c>
      <c r="F15" s="13">
        <v>6</v>
      </c>
      <c r="G15" s="8">
        <v>2</v>
      </c>
      <c r="H15" s="8">
        <v>1</v>
      </c>
      <c r="I15" s="11">
        <v>0</v>
      </c>
      <c r="J15" s="11">
        <v>0</v>
      </c>
      <c r="K15" s="11">
        <v>70</v>
      </c>
      <c r="L15" s="42">
        <v>6</v>
      </c>
      <c r="M15" s="42">
        <v>187</v>
      </c>
      <c r="N15" s="42">
        <v>0</v>
      </c>
      <c r="O15" s="18">
        <v>1.3009999999999999</v>
      </c>
      <c r="P15" s="41">
        <f t="shared" si="0"/>
        <v>266</v>
      </c>
      <c r="Q15" s="47" t="s">
        <v>44</v>
      </c>
      <c r="R15" s="47">
        <v>156</v>
      </c>
      <c r="S15" s="6"/>
      <c r="T15" s="6"/>
      <c r="U15" s="6"/>
      <c r="V15" s="6"/>
      <c r="W15" s="6"/>
      <c r="X15" s="6"/>
      <c r="Y15" s="6"/>
      <c r="Z15" s="6"/>
      <c r="AA15" s="6"/>
      <c r="AB15" s="6"/>
      <c r="AC15" s="6"/>
      <c r="AD15" s="6"/>
      <c r="AE15" s="6"/>
      <c r="AF15" s="6"/>
      <c r="AG15" s="6"/>
      <c r="AH15" s="6"/>
      <c r="AI15" s="6"/>
      <c r="AJ15" s="6"/>
      <c r="AK15" s="6"/>
      <c r="AL15" s="6"/>
      <c r="AM15" s="6"/>
    </row>
    <row r="16" spans="1:39" ht="15" x14ac:dyDescent="0.2">
      <c r="A16" s="49">
        <v>120297</v>
      </c>
      <c r="B16" s="5" t="s">
        <v>39</v>
      </c>
      <c r="C16" s="39">
        <v>584</v>
      </c>
      <c r="D16" s="13">
        <v>240</v>
      </c>
      <c r="E16" s="32">
        <v>0</v>
      </c>
      <c r="F16" s="13">
        <v>7</v>
      </c>
      <c r="G16" s="8">
        <v>0</v>
      </c>
      <c r="H16" s="8">
        <v>2</v>
      </c>
      <c r="I16" s="8">
        <v>0</v>
      </c>
      <c r="J16" s="8">
        <v>0</v>
      </c>
      <c r="K16" s="11">
        <v>23</v>
      </c>
      <c r="L16" s="42">
        <v>49</v>
      </c>
      <c r="M16" s="42">
        <v>58</v>
      </c>
      <c r="N16" s="42">
        <v>115</v>
      </c>
      <c r="O16" s="18">
        <v>2.7810000000000001</v>
      </c>
      <c r="P16" s="41">
        <f t="shared" si="0"/>
        <v>247</v>
      </c>
      <c r="Q16" s="47" t="s">
        <v>44</v>
      </c>
      <c r="R16" s="47">
        <v>6</v>
      </c>
      <c r="S16" s="6"/>
      <c r="T16" s="6"/>
      <c r="U16" s="6"/>
      <c r="V16" s="6"/>
      <c r="W16" s="6"/>
      <c r="X16" s="6"/>
      <c r="Y16" s="6"/>
      <c r="Z16" s="6"/>
      <c r="AA16" s="6"/>
      <c r="AB16" s="6"/>
      <c r="AC16" s="6"/>
      <c r="AD16" s="6"/>
      <c r="AE16" s="6"/>
      <c r="AF16" s="6"/>
      <c r="AG16" s="6"/>
      <c r="AH16" s="6"/>
      <c r="AI16" s="6"/>
      <c r="AJ16" s="6"/>
      <c r="AK16" s="6"/>
      <c r="AL16" s="6"/>
      <c r="AM16" s="6"/>
    </row>
    <row r="17" spans="1:39" ht="15" x14ac:dyDescent="0.2">
      <c r="A17" s="49">
        <v>120283</v>
      </c>
      <c r="B17" s="5" t="s">
        <v>40</v>
      </c>
      <c r="C17" s="39">
        <v>113</v>
      </c>
      <c r="D17" s="13">
        <v>240</v>
      </c>
      <c r="E17" s="32">
        <v>0</v>
      </c>
      <c r="F17" s="13">
        <v>0</v>
      </c>
      <c r="G17" s="8">
        <v>0</v>
      </c>
      <c r="H17" s="8">
        <v>1</v>
      </c>
      <c r="I17" s="8">
        <v>0</v>
      </c>
      <c r="J17" s="8">
        <v>0</v>
      </c>
      <c r="K17" s="11">
        <v>7</v>
      </c>
      <c r="L17" s="42">
        <v>16</v>
      </c>
      <c r="M17" s="42">
        <v>37</v>
      </c>
      <c r="N17" s="42">
        <v>63</v>
      </c>
      <c r="O17" s="18" t="s">
        <v>15</v>
      </c>
      <c r="P17" s="41">
        <f>SUM(G17:N17)</f>
        <v>124</v>
      </c>
      <c r="Q17" s="47" t="s">
        <v>43</v>
      </c>
      <c r="R17" s="46" t="s">
        <v>15</v>
      </c>
      <c r="S17" s="6"/>
      <c r="T17" s="6"/>
      <c r="U17" s="6"/>
      <c r="V17" s="6"/>
      <c r="W17" s="6"/>
      <c r="X17" s="6"/>
      <c r="Y17" s="6"/>
      <c r="Z17" s="6"/>
      <c r="AA17" s="6"/>
      <c r="AB17" s="6"/>
      <c r="AC17" s="6"/>
      <c r="AD17" s="6"/>
      <c r="AE17" s="6"/>
      <c r="AF17" s="6"/>
      <c r="AG17" s="6"/>
      <c r="AH17" s="6"/>
      <c r="AI17" s="6"/>
      <c r="AJ17" s="6"/>
      <c r="AK17" s="6"/>
      <c r="AL17" s="6"/>
      <c r="AM17" s="6"/>
    </row>
    <row r="18" spans="1:39" ht="12.75" customHeight="1" x14ac:dyDescent="0.2">
      <c r="A18" s="49">
        <v>120306</v>
      </c>
      <c r="B18" s="5" t="s">
        <v>6</v>
      </c>
      <c r="C18" s="39">
        <v>427</v>
      </c>
      <c r="D18" s="13">
        <v>180</v>
      </c>
      <c r="E18" s="32">
        <v>1</v>
      </c>
      <c r="F18" s="13">
        <v>0</v>
      </c>
      <c r="G18" s="53" t="s">
        <v>30</v>
      </c>
      <c r="H18" s="54"/>
      <c r="I18" s="54"/>
      <c r="J18" s="54"/>
      <c r="K18" s="54"/>
      <c r="L18" s="54"/>
      <c r="M18" s="54"/>
      <c r="N18" s="54"/>
      <c r="O18" s="55"/>
      <c r="P18" s="16">
        <v>181</v>
      </c>
      <c r="Q18" s="46" t="s">
        <v>44</v>
      </c>
      <c r="R18" s="47">
        <v>97</v>
      </c>
      <c r="S18" s="6"/>
      <c r="T18" s="6"/>
      <c r="U18" s="6"/>
      <c r="V18" s="6"/>
      <c r="W18" s="6"/>
      <c r="X18" s="6"/>
      <c r="Y18" s="6"/>
      <c r="Z18" s="6"/>
      <c r="AA18" s="6"/>
      <c r="AB18" s="6"/>
      <c r="AC18" s="6"/>
      <c r="AD18" s="6"/>
      <c r="AE18" s="6"/>
      <c r="AF18" s="6"/>
      <c r="AG18" s="6"/>
      <c r="AH18" s="6"/>
      <c r="AI18" s="6"/>
      <c r="AJ18" s="6"/>
      <c r="AK18" s="6"/>
      <c r="AL18" s="6"/>
      <c r="AM18" s="6"/>
    </row>
    <row r="19" spans="1:39" ht="15" x14ac:dyDescent="0.2">
      <c r="A19" s="49">
        <v>138869</v>
      </c>
      <c r="B19" s="5" t="s">
        <v>11</v>
      </c>
      <c r="C19" s="39">
        <v>194</v>
      </c>
      <c r="D19" s="13">
        <v>60</v>
      </c>
      <c r="E19" s="32">
        <v>0</v>
      </c>
      <c r="F19" s="13">
        <v>0</v>
      </c>
      <c r="G19" s="56"/>
      <c r="H19" s="57"/>
      <c r="I19" s="57"/>
      <c r="J19" s="57"/>
      <c r="K19" s="57"/>
      <c r="L19" s="57"/>
      <c r="M19" s="57"/>
      <c r="N19" s="57"/>
      <c r="O19" s="58"/>
      <c r="P19" s="16">
        <v>60</v>
      </c>
      <c r="Q19" s="46" t="s">
        <v>44</v>
      </c>
      <c r="R19" s="46">
        <v>54</v>
      </c>
      <c r="S19" s="6"/>
      <c r="T19" s="6"/>
      <c r="U19" s="6"/>
      <c r="V19" s="6"/>
      <c r="W19" s="6"/>
      <c r="X19" s="6"/>
      <c r="Y19" s="6"/>
      <c r="Z19" s="6"/>
      <c r="AA19" s="6"/>
      <c r="AB19" s="6"/>
      <c r="AC19" s="6"/>
      <c r="AD19" s="6"/>
      <c r="AE19" s="6"/>
      <c r="AF19" s="6"/>
      <c r="AG19" s="6"/>
      <c r="AH19" s="6"/>
      <c r="AI19" s="6"/>
      <c r="AJ19" s="6"/>
      <c r="AK19" s="6"/>
      <c r="AL19" s="6"/>
      <c r="AM19" s="6"/>
    </row>
    <row r="20" spans="1:39" ht="13.9" customHeight="1" x14ac:dyDescent="0.2">
      <c r="A20" s="49">
        <v>129645</v>
      </c>
      <c r="B20" s="5" t="s">
        <v>12</v>
      </c>
      <c r="C20" s="39">
        <v>204</v>
      </c>
      <c r="D20" s="13">
        <v>60</v>
      </c>
      <c r="E20" s="32">
        <v>0</v>
      </c>
      <c r="F20" s="13">
        <v>0</v>
      </c>
      <c r="G20" s="56"/>
      <c r="H20" s="57"/>
      <c r="I20" s="57"/>
      <c r="J20" s="57"/>
      <c r="K20" s="57"/>
      <c r="L20" s="57"/>
      <c r="M20" s="57"/>
      <c r="N20" s="57"/>
      <c r="O20" s="58"/>
      <c r="P20" s="16">
        <v>60</v>
      </c>
      <c r="Q20" s="46" t="s">
        <v>44</v>
      </c>
      <c r="R20" s="46">
        <v>75</v>
      </c>
      <c r="S20" s="6"/>
      <c r="T20" s="6"/>
      <c r="U20" s="6"/>
      <c r="V20" s="6"/>
      <c r="W20" s="6"/>
      <c r="X20" s="6"/>
      <c r="Y20" s="6"/>
      <c r="Z20" s="6"/>
      <c r="AA20" s="6"/>
      <c r="AB20" s="6"/>
      <c r="AC20" s="6"/>
      <c r="AD20" s="6"/>
      <c r="AE20" s="6"/>
      <c r="AF20" s="6"/>
      <c r="AG20" s="6"/>
      <c r="AH20" s="6"/>
      <c r="AI20" s="6"/>
      <c r="AJ20" s="6"/>
      <c r="AK20" s="6"/>
      <c r="AL20" s="6"/>
      <c r="AM20" s="6"/>
    </row>
    <row r="21" spans="1:39" ht="15" x14ac:dyDescent="0.2">
      <c r="A21" s="49">
        <v>120307</v>
      </c>
      <c r="B21" s="5" t="s">
        <v>13</v>
      </c>
      <c r="C21" s="39">
        <v>349</v>
      </c>
      <c r="D21" s="13">
        <v>180</v>
      </c>
      <c r="E21" s="32">
        <v>12</v>
      </c>
      <c r="F21" s="13">
        <v>2</v>
      </c>
      <c r="G21" s="56"/>
      <c r="H21" s="57"/>
      <c r="I21" s="57"/>
      <c r="J21" s="57"/>
      <c r="K21" s="57"/>
      <c r="L21" s="57"/>
      <c r="M21" s="57"/>
      <c r="N21" s="57"/>
      <c r="O21" s="58"/>
      <c r="P21" s="16">
        <v>194</v>
      </c>
      <c r="Q21" s="46" t="s">
        <v>44</v>
      </c>
      <c r="R21" s="46">
        <v>36</v>
      </c>
      <c r="S21" s="6"/>
      <c r="T21" s="6"/>
      <c r="U21" s="6"/>
      <c r="V21" s="6"/>
      <c r="W21" s="6"/>
      <c r="X21" s="6"/>
      <c r="Y21" s="6"/>
      <c r="Z21" s="6"/>
      <c r="AA21" s="6"/>
      <c r="AB21" s="6"/>
      <c r="AC21" s="6"/>
      <c r="AD21" s="6"/>
      <c r="AE21" s="6"/>
      <c r="AF21" s="6"/>
      <c r="AG21" s="6"/>
      <c r="AH21" s="6"/>
      <c r="AI21" s="6"/>
      <c r="AJ21" s="6"/>
      <c r="AK21" s="6"/>
      <c r="AL21" s="6"/>
      <c r="AM21" s="6"/>
    </row>
    <row r="22" spans="1:39" ht="15" x14ac:dyDescent="0.2">
      <c r="A22" s="49">
        <v>128364</v>
      </c>
      <c r="B22" s="5" t="s">
        <v>14</v>
      </c>
      <c r="C22" s="39">
        <v>36</v>
      </c>
      <c r="D22" s="13">
        <v>60</v>
      </c>
      <c r="E22" s="32">
        <v>0</v>
      </c>
      <c r="F22" s="13">
        <v>0</v>
      </c>
      <c r="G22" s="59"/>
      <c r="H22" s="60"/>
      <c r="I22" s="60"/>
      <c r="J22" s="60"/>
      <c r="K22" s="60"/>
      <c r="L22" s="60"/>
      <c r="M22" s="60"/>
      <c r="N22" s="60"/>
      <c r="O22" s="61"/>
      <c r="P22" s="16">
        <v>51</v>
      </c>
      <c r="Q22" s="46" t="s">
        <v>43</v>
      </c>
      <c r="R22" s="46" t="s">
        <v>15</v>
      </c>
      <c r="S22" s="6"/>
      <c r="T22" s="6"/>
      <c r="U22" s="6"/>
      <c r="V22" s="6"/>
      <c r="W22" s="6"/>
      <c r="X22" s="6"/>
      <c r="Y22" s="6"/>
      <c r="Z22" s="6"/>
      <c r="AA22" s="6"/>
      <c r="AB22" s="6"/>
      <c r="AC22" s="6"/>
      <c r="AD22" s="6"/>
      <c r="AE22" s="6"/>
      <c r="AF22" s="6"/>
      <c r="AG22" s="6"/>
      <c r="AH22" s="6"/>
      <c r="AI22" s="6"/>
      <c r="AJ22" s="6"/>
      <c r="AK22" s="6"/>
      <c r="AL22" s="6"/>
      <c r="AM22" s="6"/>
    </row>
    <row r="23" spans="1:39" x14ac:dyDescent="0.2">
      <c r="A23" s="49"/>
      <c r="B23" s="24" t="s">
        <v>17</v>
      </c>
      <c r="C23" s="24"/>
      <c r="D23" s="15">
        <f>SUM(D5:D22)</f>
        <v>3537</v>
      </c>
      <c r="E23" s="32">
        <f t="shared" ref="E23" si="1">SUM(E5:E22)</f>
        <v>217</v>
      </c>
      <c r="F23" s="29"/>
      <c r="G23" s="22"/>
      <c r="H23" s="23"/>
      <c r="I23" s="23"/>
      <c r="J23" s="23"/>
      <c r="K23" s="23"/>
      <c r="L23" s="23"/>
      <c r="M23" s="23"/>
      <c r="N23" s="22"/>
      <c r="O23" s="21"/>
      <c r="P23" s="15">
        <f>SUM(P5:P22)</f>
        <v>3699</v>
      </c>
      <c r="Q23" s="44"/>
      <c r="R23" s="45"/>
    </row>
    <row r="24" spans="1:39" x14ac:dyDescent="0.2">
      <c r="B24" s="14" t="s">
        <v>18</v>
      </c>
      <c r="C24" s="14"/>
      <c r="D24" s="1"/>
      <c r="E24" s="31"/>
      <c r="F24" s="28"/>
      <c r="G24" s="1"/>
      <c r="H24" s="1"/>
      <c r="I24" s="1"/>
      <c r="J24" s="30"/>
      <c r="K24" s="1"/>
      <c r="L24" s="1"/>
      <c r="M24" s="1"/>
      <c r="N24" s="1"/>
      <c r="O24" s="25"/>
      <c r="P24" s="1"/>
      <c r="Q24" s="6"/>
      <c r="R24" s="6"/>
      <c r="S24" s="6"/>
      <c r="T24" s="6"/>
      <c r="U24" s="6"/>
      <c r="V24" s="6"/>
      <c r="W24" s="6"/>
      <c r="X24" s="6"/>
      <c r="Y24" s="6"/>
      <c r="Z24" s="6"/>
      <c r="AA24" s="6"/>
      <c r="AB24" s="6"/>
      <c r="AC24" s="6"/>
      <c r="AD24" s="6"/>
      <c r="AE24" s="6"/>
      <c r="AF24" s="6"/>
      <c r="AG24" s="6"/>
      <c r="AH24" s="6"/>
      <c r="AI24" s="6"/>
      <c r="AJ24" s="6"/>
      <c r="AK24" s="6"/>
      <c r="AL24" s="6"/>
      <c r="AM24" s="6"/>
    </row>
    <row r="25" spans="1:39" x14ac:dyDescent="0.2">
      <c r="B25" s="14"/>
      <c r="C25" s="14"/>
      <c r="D25" s="19"/>
      <c r="E25" s="20"/>
      <c r="F25" s="19"/>
      <c r="G25" s="6"/>
      <c r="H25" s="4"/>
      <c r="I25" s="4"/>
      <c r="J25" s="4"/>
      <c r="K25" s="4"/>
      <c r="L25" s="4"/>
      <c r="M25" s="4"/>
      <c r="N25" s="6"/>
      <c r="O25" s="6"/>
      <c r="P25" s="6"/>
      <c r="Q25" s="6"/>
      <c r="R25" s="6"/>
      <c r="S25" s="6"/>
      <c r="T25" s="6"/>
      <c r="U25" s="6"/>
      <c r="V25" s="6"/>
      <c r="W25" s="6"/>
      <c r="X25" s="6"/>
      <c r="Y25" s="6"/>
    </row>
    <row r="26" spans="1:39" ht="54" customHeight="1" x14ac:dyDescent="0.2">
      <c r="B26" s="50" t="s">
        <v>33</v>
      </c>
      <c r="C26" s="51"/>
      <c r="D26" s="51"/>
      <c r="E26" s="51"/>
      <c r="F26" s="51"/>
      <c r="G26" s="51"/>
      <c r="H26" s="51"/>
      <c r="I26" s="51"/>
      <c r="J26" s="51"/>
      <c r="K26" s="51"/>
      <c r="L26" s="51"/>
      <c r="M26" s="51"/>
      <c r="N26" s="51"/>
      <c r="O26" s="51"/>
      <c r="P26" s="52"/>
      <c r="Q26" s="6"/>
      <c r="R26" s="6"/>
      <c r="S26" s="6"/>
      <c r="T26" s="6"/>
      <c r="U26" s="6"/>
      <c r="V26" s="6"/>
      <c r="W26" s="6"/>
      <c r="X26" s="6"/>
      <c r="Y26" s="6"/>
    </row>
    <row r="27" spans="1:39" x14ac:dyDescent="0.2">
      <c r="D27" s="19"/>
      <c r="E27" s="19"/>
      <c r="F27" s="19"/>
      <c r="G27" s="6"/>
      <c r="H27" s="4"/>
      <c r="I27" s="4"/>
      <c r="J27" s="4"/>
      <c r="K27" s="4"/>
      <c r="L27" s="4"/>
      <c r="M27" s="4"/>
      <c r="N27" s="6"/>
      <c r="O27" s="6"/>
      <c r="P27" s="6"/>
      <c r="Q27" s="6"/>
      <c r="R27" s="6"/>
      <c r="S27" s="6"/>
      <c r="T27" s="6"/>
      <c r="U27" s="6"/>
      <c r="V27" s="6"/>
      <c r="W27" s="6"/>
      <c r="X27" s="6"/>
      <c r="Y27" s="6"/>
    </row>
    <row r="28" spans="1:39" x14ac:dyDescent="0.2">
      <c r="D28" s="19"/>
      <c r="E28" s="19"/>
      <c r="F28" s="19"/>
      <c r="G28" s="6"/>
      <c r="H28" s="4"/>
      <c r="I28" s="4"/>
      <c r="J28" s="4"/>
      <c r="K28" s="4"/>
      <c r="L28" s="4"/>
      <c r="M28" s="4"/>
      <c r="N28" s="6"/>
      <c r="O28" s="6"/>
      <c r="P28" s="6"/>
      <c r="Q28" s="6"/>
      <c r="R28" s="6"/>
      <c r="S28" s="6"/>
      <c r="T28" s="6"/>
      <c r="U28" s="6"/>
      <c r="V28" s="6"/>
      <c r="W28" s="6"/>
      <c r="X28" s="6"/>
      <c r="Y28" s="6"/>
    </row>
    <row r="29" spans="1:39" x14ac:dyDescent="0.2">
      <c r="D29" s="19"/>
      <c r="E29" s="20"/>
      <c r="F29" s="19"/>
      <c r="G29" s="6"/>
      <c r="H29" s="4"/>
      <c r="I29" s="4"/>
      <c r="J29" s="4"/>
      <c r="K29" s="4"/>
      <c r="L29" s="4"/>
      <c r="M29" s="4"/>
      <c r="N29" s="6"/>
      <c r="O29" s="6"/>
      <c r="P29" s="6"/>
      <c r="Q29" s="6"/>
      <c r="R29" s="6"/>
      <c r="S29" s="6"/>
      <c r="T29" s="6"/>
      <c r="U29" s="6"/>
      <c r="V29" s="6"/>
      <c r="W29" s="6"/>
      <c r="X29" s="6"/>
      <c r="Y29" s="6"/>
    </row>
    <row r="30" spans="1:39" x14ac:dyDescent="0.2">
      <c r="D30" s="20"/>
      <c r="E30" s="20"/>
      <c r="F30" s="20"/>
    </row>
    <row r="31" spans="1:39" x14ac:dyDescent="0.2">
      <c r="D31" s="20"/>
      <c r="E31" s="19"/>
      <c r="F31" s="20"/>
    </row>
    <row r="32" spans="1:39" x14ac:dyDescent="0.2">
      <c r="B32" s="14"/>
      <c r="C32" s="14"/>
      <c r="D32" s="19"/>
      <c r="E32" s="20"/>
      <c r="F32" s="19"/>
      <c r="G32" s="6"/>
      <c r="H32" s="4"/>
      <c r="I32" s="4"/>
      <c r="J32" s="4"/>
      <c r="K32" s="4"/>
      <c r="L32" s="4"/>
      <c r="M32" s="4"/>
      <c r="N32" s="6"/>
      <c r="O32" s="6"/>
      <c r="P32" s="6"/>
      <c r="Q32" s="6"/>
      <c r="R32" s="6"/>
      <c r="S32" s="6"/>
      <c r="T32" s="6"/>
      <c r="U32" s="6"/>
      <c r="V32" s="6"/>
      <c r="W32" s="6"/>
      <c r="X32" s="6"/>
      <c r="Y32" s="6"/>
    </row>
    <row r="33" spans="2:25" x14ac:dyDescent="0.2">
      <c r="D33" s="20"/>
      <c r="E33" s="19"/>
      <c r="F33" s="20"/>
      <c r="G33" s="6"/>
      <c r="H33" s="4"/>
      <c r="I33" s="4"/>
      <c r="J33" s="4"/>
      <c r="K33" s="4"/>
      <c r="L33" s="4"/>
      <c r="M33" s="4"/>
      <c r="N33" s="6"/>
      <c r="O33" s="6"/>
      <c r="P33" s="6"/>
      <c r="Q33" s="6"/>
      <c r="R33" s="6"/>
      <c r="S33" s="6"/>
      <c r="T33" s="6"/>
      <c r="U33" s="6"/>
      <c r="V33" s="6"/>
      <c r="W33" s="6"/>
      <c r="X33" s="6"/>
      <c r="Y33" s="6"/>
    </row>
    <row r="34" spans="2:25" x14ac:dyDescent="0.2">
      <c r="D34" s="19"/>
      <c r="E34" s="19"/>
      <c r="F34" s="19"/>
      <c r="G34" s="6"/>
      <c r="H34" s="4"/>
      <c r="I34" s="4"/>
      <c r="J34" s="4"/>
      <c r="K34" s="4"/>
      <c r="L34" s="4"/>
      <c r="M34" s="4"/>
      <c r="N34" s="6"/>
      <c r="O34" s="6"/>
      <c r="P34" s="6"/>
      <c r="Q34" s="6"/>
      <c r="R34" s="6"/>
      <c r="S34" s="6"/>
      <c r="T34" s="6"/>
      <c r="U34" s="6"/>
      <c r="V34" s="6"/>
      <c r="W34" s="6"/>
      <c r="X34" s="6"/>
      <c r="Y34" s="6"/>
    </row>
    <row r="35" spans="2:25" x14ac:dyDescent="0.2">
      <c r="D35" s="19"/>
      <c r="E35" s="19"/>
      <c r="F35" s="19"/>
      <c r="G35" s="6"/>
      <c r="H35" s="4"/>
      <c r="I35" s="4"/>
      <c r="J35" s="4"/>
      <c r="K35" s="4"/>
      <c r="L35" s="4"/>
      <c r="M35" s="4"/>
      <c r="N35" s="6"/>
      <c r="O35" s="6"/>
      <c r="P35" s="6"/>
      <c r="Q35" s="6"/>
      <c r="R35" s="6"/>
      <c r="S35" s="6"/>
      <c r="T35" s="6"/>
      <c r="U35" s="6"/>
      <c r="V35" s="6"/>
      <c r="W35" s="6"/>
      <c r="X35" s="6"/>
      <c r="Y35" s="6"/>
    </row>
    <row r="36" spans="2:25" x14ac:dyDescent="0.2">
      <c r="D36" s="19"/>
      <c r="E36" s="20"/>
      <c r="F36" s="19"/>
      <c r="G36" s="6"/>
      <c r="H36" s="4"/>
      <c r="I36" s="4"/>
      <c r="J36" s="4"/>
      <c r="K36" s="4"/>
      <c r="L36" s="4"/>
      <c r="M36" s="4"/>
      <c r="N36" s="6"/>
      <c r="O36" s="6"/>
      <c r="P36" s="6"/>
      <c r="Q36" s="6"/>
      <c r="R36" s="6"/>
      <c r="S36" s="6"/>
      <c r="T36" s="6"/>
      <c r="U36" s="6"/>
      <c r="V36" s="6"/>
      <c r="W36" s="6"/>
      <c r="X36" s="6"/>
      <c r="Y36" s="6"/>
    </row>
    <row r="37" spans="2:25" x14ac:dyDescent="0.2">
      <c r="D37" s="20"/>
      <c r="F37" s="20"/>
    </row>
    <row r="38" spans="2:25" x14ac:dyDescent="0.2">
      <c r="E38" s="19"/>
    </row>
    <row r="39" spans="2:25" x14ac:dyDescent="0.2">
      <c r="B39" s="14"/>
      <c r="C39" s="14"/>
      <c r="D39" s="19"/>
      <c r="E39" s="20"/>
      <c r="F39" s="19"/>
      <c r="G39" s="6"/>
      <c r="H39" s="4"/>
      <c r="I39" s="4"/>
      <c r="J39" s="4"/>
      <c r="K39" s="4"/>
      <c r="L39" s="4"/>
      <c r="M39" s="4"/>
      <c r="N39" s="6"/>
      <c r="O39" s="6"/>
      <c r="P39" s="6"/>
      <c r="Q39" s="6"/>
      <c r="R39" s="6"/>
      <c r="S39" s="6"/>
      <c r="T39" s="6"/>
      <c r="U39" s="6"/>
      <c r="V39" s="6"/>
      <c r="W39" s="6"/>
      <c r="X39" s="6"/>
      <c r="Y39" s="6"/>
    </row>
    <row r="40" spans="2:25" x14ac:dyDescent="0.2">
      <c r="D40" s="20"/>
      <c r="E40" s="19"/>
      <c r="F40" s="20"/>
      <c r="G40" s="6"/>
      <c r="H40" s="4"/>
      <c r="I40" s="4"/>
      <c r="J40" s="4"/>
      <c r="K40" s="4"/>
      <c r="L40" s="4"/>
      <c r="M40" s="4"/>
      <c r="N40" s="6"/>
      <c r="O40" s="6"/>
      <c r="P40" s="6"/>
      <c r="Q40" s="6"/>
      <c r="R40" s="6"/>
      <c r="S40" s="6"/>
      <c r="T40" s="6"/>
      <c r="U40" s="6"/>
      <c r="V40" s="6"/>
      <c r="W40" s="6"/>
      <c r="X40" s="6"/>
      <c r="Y40" s="6"/>
    </row>
    <row r="41" spans="2:25" x14ac:dyDescent="0.2">
      <c r="D41" s="19"/>
      <c r="E41" s="20"/>
      <c r="F41" s="19"/>
      <c r="G41" s="6"/>
      <c r="H41" s="4"/>
      <c r="I41" s="4"/>
      <c r="J41" s="4"/>
      <c r="K41" s="4"/>
      <c r="L41" s="4"/>
      <c r="M41" s="4"/>
      <c r="N41" s="6"/>
      <c r="O41" s="6"/>
      <c r="P41" s="6"/>
      <c r="Q41" s="6"/>
      <c r="R41" s="6"/>
      <c r="S41" s="6"/>
      <c r="T41" s="6"/>
      <c r="U41" s="6"/>
      <c r="V41" s="6"/>
      <c r="W41" s="6"/>
      <c r="X41" s="6"/>
      <c r="Y41" s="6"/>
    </row>
    <row r="42" spans="2:25" x14ac:dyDescent="0.2">
      <c r="D42" s="20"/>
      <c r="E42" s="20"/>
      <c r="F42" s="19"/>
      <c r="G42" s="6"/>
      <c r="H42" s="4"/>
      <c r="I42" s="4"/>
      <c r="J42" s="4"/>
      <c r="K42" s="4"/>
      <c r="L42" s="4"/>
      <c r="M42" s="4"/>
      <c r="N42" s="6"/>
      <c r="O42" s="6"/>
      <c r="P42" s="6"/>
      <c r="Q42" s="6"/>
      <c r="R42" s="6"/>
      <c r="S42" s="6"/>
      <c r="T42" s="6"/>
      <c r="U42" s="6"/>
      <c r="V42" s="6"/>
      <c r="W42" s="6"/>
      <c r="X42" s="6"/>
      <c r="Y42" s="6"/>
    </row>
    <row r="43" spans="2:25" x14ac:dyDescent="0.2">
      <c r="D43" s="20"/>
      <c r="E43" s="19"/>
      <c r="F43" s="20"/>
    </row>
    <row r="44" spans="2:25" x14ac:dyDescent="0.2">
      <c r="B44" s="14"/>
      <c r="C44" s="14"/>
      <c r="D44" s="19"/>
      <c r="E44" s="20"/>
      <c r="F44" s="19"/>
      <c r="G44" s="6"/>
      <c r="H44" s="4"/>
      <c r="I44" s="4"/>
      <c r="J44" s="4"/>
      <c r="K44" s="4"/>
      <c r="L44" s="4"/>
      <c r="M44" s="4"/>
      <c r="N44" s="6"/>
      <c r="O44" s="6"/>
      <c r="P44" s="6"/>
      <c r="Q44" s="6"/>
      <c r="R44" s="6"/>
      <c r="S44" s="6"/>
      <c r="T44" s="6"/>
      <c r="U44" s="6"/>
      <c r="V44" s="6"/>
      <c r="W44" s="6"/>
      <c r="X44" s="6"/>
      <c r="Y44" s="6"/>
    </row>
    <row r="45" spans="2:25" x14ac:dyDescent="0.2">
      <c r="D45" s="20"/>
      <c r="E45" s="19"/>
      <c r="F45" s="20"/>
      <c r="G45" s="6"/>
      <c r="H45" s="4"/>
      <c r="I45" s="4"/>
      <c r="J45" s="4"/>
      <c r="K45" s="4"/>
      <c r="L45" s="4"/>
      <c r="M45" s="4"/>
      <c r="N45" s="6"/>
      <c r="O45" s="6"/>
      <c r="P45" s="6"/>
      <c r="Q45" s="6"/>
      <c r="R45" s="6"/>
      <c r="S45" s="6"/>
      <c r="T45" s="6"/>
      <c r="U45" s="6"/>
      <c r="V45" s="6"/>
      <c r="W45" s="6"/>
      <c r="X45" s="6"/>
      <c r="Y45" s="6"/>
    </row>
    <row r="46" spans="2:25" x14ac:dyDescent="0.2">
      <c r="D46" s="19"/>
      <c r="E46" s="19"/>
      <c r="F46" s="19"/>
      <c r="G46" s="6"/>
      <c r="H46" s="4"/>
      <c r="I46" s="4"/>
      <c r="J46" s="4"/>
      <c r="K46" s="4"/>
      <c r="L46" s="4"/>
      <c r="M46" s="4"/>
      <c r="N46" s="6"/>
      <c r="O46" s="6"/>
      <c r="P46" s="6"/>
      <c r="Q46" s="6"/>
      <c r="R46" s="6"/>
      <c r="S46" s="6"/>
      <c r="T46" s="6"/>
      <c r="U46" s="6"/>
      <c r="V46" s="6"/>
      <c r="W46" s="6"/>
      <c r="X46" s="6"/>
      <c r="Y46" s="6"/>
    </row>
    <row r="47" spans="2:25" x14ac:dyDescent="0.2">
      <c r="D47" s="19"/>
      <c r="E47" s="20"/>
      <c r="F47" s="19"/>
      <c r="G47" s="6"/>
      <c r="H47" s="4"/>
      <c r="I47" s="4"/>
      <c r="J47" s="4"/>
      <c r="K47" s="4"/>
      <c r="L47" s="4"/>
      <c r="M47" s="4"/>
      <c r="N47" s="6"/>
      <c r="O47" s="6"/>
      <c r="P47" s="6"/>
      <c r="Q47" s="6"/>
      <c r="R47" s="6"/>
      <c r="S47" s="6"/>
      <c r="T47" s="6"/>
      <c r="U47" s="6"/>
      <c r="V47" s="6"/>
      <c r="W47" s="6"/>
      <c r="X47" s="6"/>
      <c r="Y47" s="6"/>
    </row>
    <row r="48" spans="2:25" x14ac:dyDescent="0.2">
      <c r="D48" s="20"/>
      <c r="E48" s="20"/>
      <c r="F48" s="19"/>
      <c r="G48" s="6"/>
      <c r="H48" s="4"/>
      <c r="I48" s="4"/>
      <c r="J48" s="4"/>
      <c r="K48" s="4"/>
      <c r="L48" s="4"/>
      <c r="M48" s="4"/>
      <c r="N48" s="6"/>
      <c r="O48" s="6"/>
      <c r="P48" s="6"/>
      <c r="Q48" s="6"/>
      <c r="R48" s="6"/>
      <c r="S48" s="6"/>
      <c r="T48" s="6"/>
      <c r="U48" s="6"/>
      <c r="V48" s="6"/>
      <c r="W48" s="6"/>
      <c r="X48" s="6"/>
      <c r="Y48" s="6"/>
    </row>
    <row r="49" spans="2:25" x14ac:dyDescent="0.2">
      <c r="D49" s="20"/>
      <c r="E49" s="19"/>
      <c r="F49" s="19"/>
      <c r="G49" s="6"/>
      <c r="H49" s="4"/>
      <c r="I49" s="4"/>
      <c r="J49" s="4"/>
      <c r="K49" s="4"/>
      <c r="L49" s="4"/>
      <c r="M49" s="4"/>
      <c r="N49" s="6"/>
      <c r="O49" s="6"/>
      <c r="P49" s="6"/>
      <c r="Q49" s="6"/>
      <c r="R49" s="6"/>
      <c r="S49" s="6"/>
      <c r="T49" s="6"/>
      <c r="U49" s="6"/>
      <c r="V49" s="6"/>
      <c r="W49" s="6"/>
      <c r="X49" s="6"/>
      <c r="Y49" s="6"/>
    </row>
    <row r="50" spans="2:25" x14ac:dyDescent="0.2">
      <c r="B50" s="14"/>
      <c r="C50" s="14"/>
      <c r="D50" s="19"/>
      <c r="E50" s="20"/>
      <c r="F50" s="19"/>
      <c r="G50" s="6"/>
      <c r="H50" s="4"/>
      <c r="I50" s="4"/>
      <c r="J50" s="4"/>
      <c r="K50" s="4"/>
      <c r="L50" s="4"/>
      <c r="M50" s="4"/>
      <c r="N50" s="6"/>
      <c r="O50" s="6"/>
      <c r="P50" s="6"/>
      <c r="Q50" s="6"/>
      <c r="R50" s="6"/>
      <c r="S50" s="6"/>
      <c r="T50" s="6"/>
      <c r="U50" s="6"/>
      <c r="V50" s="6"/>
      <c r="W50" s="6"/>
      <c r="X50" s="6"/>
      <c r="Y50" s="6"/>
    </row>
    <row r="51" spans="2:25" x14ac:dyDescent="0.2">
      <c r="D51" s="20"/>
      <c r="E51" s="19"/>
      <c r="F51" s="20"/>
      <c r="G51" s="6"/>
      <c r="H51" s="4"/>
      <c r="I51" s="4"/>
      <c r="J51" s="4"/>
      <c r="K51" s="4"/>
      <c r="L51" s="4"/>
      <c r="M51" s="4"/>
      <c r="N51" s="6"/>
      <c r="O51" s="6"/>
      <c r="P51" s="6"/>
      <c r="Q51" s="6"/>
      <c r="R51" s="6"/>
      <c r="S51" s="6"/>
      <c r="T51" s="6"/>
      <c r="U51" s="6"/>
      <c r="V51" s="6"/>
      <c r="W51" s="6"/>
      <c r="X51" s="6"/>
      <c r="Y51" s="6"/>
    </row>
    <row r="52" spans="2:25" x14ac:dyDescent="0.2">
      <c r="D52" s="19"/>
      <c r="E52" s="20"/>
      <c r="F52" s="19"/>
      <c r="G52" s="6"/>
      <c r="H52" s="4"/>
      <c r="I52" s="4"/>
      <c r="J52" s="4"/>
      <c r="K52" s="4"/>
      <c r="L52" s="4"/>
      <c r="M52" s="4"/>
      <c r="N52" s="6"/>
      <c r="O52" s="6"/>
      <c r="P52" s="6"/>
      <c r="Q52" s="6"/>
      <c r="R52" s="6"/>
      <c r="S52" s="6"/>
      <c r="T52" s="6"/>
      <c r="U52" s="6"/>
      <c r="V52" s="6"/>
      <c r="W52" s="6"/>
      <c r="X52" s="6"/>
      <c r="Y52" s="6"/>
    </row>
    <row r="53" spans="2:25" x14ac:dyDescent="0.2">
      <c r="D53" s="20"/>
      <c r="F53" s="20"/>
    </row>
    <row r="54" spans="2:25" x14ac:dyDescent="0.2">
      <c r="E54" s="19"/>
    </row>
    <row r="55" spans="2:25" x14ac:dyDescent="0.2">
      <c r="B55" s="3"/>
      <c r="C55" s="3"/>
      <c r="D55" s="19"/>
      <c r="E55" s="20"/>
      <c r="F55" s="19"/>
      <c r="G55" s="6"/>
      <c r="H55" s="4"/>
      <c r="I55" s="4"/>
      <c r="J55" s="4"/>
      <c r="K55" s="4"/>
      <c r="L55" s="4"/>
      <c r="M55" s="4"/>
      <c r="N55" s="6"/>
      <c r="O55" s="6"/>
      <c r="P55" s="6"/>
      <c r="Q55" s="6"/>
    </row>
    <row r="56" spans="2:25" x14ac:dyDescent="0.2">
      <c r="D56" s="20"/>
      <c r="E56" s="19"/>
      <c r="F56" s="20"/>
      <c r="G56" s="6"/>
      <c r="H56" s="4"/>
      <c r="I56" s="4"/>
      <c r="J56" s="4"/>
      <c r="K56" s="4"/>
      <c r="L56" s="4"/>
      <c r="M56" s="4"/>
      <c r="N56" s="6"/>
      <c r="O56" s="6"/>
      <c r="P56" s="6"/>
      <c r="Q56" s="6"/>
    </row>
    <row r="57" spans="2:25" x14ac:dyDescent="0.2">
      <c r="D57" s="19"/>
      <c r="E57" s="19"/>
      <c r="F57" s="19"/>
      <c r="G57" s="6"/>
      <c r="H57" s="4"/>
      <c r="I57" s="4"/>
      <c r="J57" s="4"/>
      <c r="K57" s="4"/>
      <c r="L57" s="4"/>
      <c r="M57" s="4"/>
      <c r="N57" s="6"/>
      <c r="O57" s="6"/>
      <c r="P57" s="6"/>
      <c r="Q57" s="6"/>
    </row>
    <row r="58" spans="2:25" x14ac:dyDescent="0.2">
      <c r="D58" s="19"/>
      <c r="E58" s="20"/>
      <c r="F58" s="19"/>
      <c r="G58" s="6"/>
      <c r="H58" s="4"/>
      <c r="I58" s="4"/>
      <c r="J58" s="4"/>
      <c r="K58" s="4"/>
      <c r="L58" s="4"/>
      <c r="M58" s="4"/>
      <c r="N58" s="6"/>
      <c r="O58" s="6"/>
      <c r="P58" s="6"/>
      <c r="Q58" s="6"/>
    </row>
    <row r="59" spans="2:25" x14ac:dyDescent="0.2">
      <c r="D59" s="20"/>
      <c r="E59" s="19"/>
      <c r="F59" s="20"/>
      <c r="G59" s="6"/>
      <c r="H59" s="4"/>
      <c r="I59" s="4"/>
      <c r="J59" s="4"/>
      <c r="K59" s="4"/>
      <c r="L59" s="4"/>
      <c r="M59" s="4"/>
      <c r="N59" s="6"/>
      <c r="O59" s="6"/>
      <c r="P59" s="6"/>
      <c r="Q59" s="6"/>
    </row>
    <row r="60" spans="2:25" x14ac:dyDescent="0.2">
      <c r="B60" s="3"/>
      <c r="C60" s="3"/>
      <c r="D60" s="19"/>
      <c r="E60" s="20"/>
      <c r="F60" s="19"/>
      <c r="G60" s="6"/>
      <c r="H60" s="4"/>
      <c r="I60" s="4"/>
      <c r="J60" s="4"/>
      <c r="K60" s="4"/>
      <c r="L60" s="4"/>
      <c r="M60" s="4"/>
      <c r="N60" s="6"/>
      <c r="O60" s="6"/>
      <c r="P60" s="6"/>
      <c r="Q60" s="6"/>
    </row>
    <row r="61" spans="2:25" x14ac:dyDescent="0.2">
      <c r="D61" s="20"/>
      <c r="E61" s="19"/>
      <c r="F61" s="20"/>
      <c r="G61" s="6"/>
      <c r="H61" s="4"/>
      <c r="I61" s="4"/>
      <c r="J61" s="4"/>
      <c r="K61" s="4"/>
      <c r="L61" s="4"/>
      <c r="M61" s="4"/>
      <c r="N61" s="6"/>
      <c r="O61" s="6"/>
      <c r="P61" s="6"/>
      <c r="Q61" s="6"/>
    </row>
    <row r="62" spans="2:25" x14ac:dyDescent="0.2">
      <c r="D62" s="19"/>
      <c r="E62" s="19"/>
      <c r="F62" s="19"/>
      <c r="G62" s="6"/>
      <c r="H62" s="4"/>
      <c r="I62" s="4"/>
      <c r="J62" s="4"/>
      <c r="K62" s="4"/>
      <c r="L62" s="4"/>
      <c r="M62" s="4"/>
      <c r="N62" s="6"/>
      <c r="O62" s="6"/>
      <c r="P62" s="6"/>
      <c r="Q62" s="6"/>
    </row>
    <row r="63" spans="2:25" x14ac:dyDescent="0.2">
      <c r="D63" s="19"/>
      <c r="E63" s="20"/>
      <c r="F63" s="19"/>
      <c r="G63" s="6"/>
      <c r="H63" s="4"/>
      <c r="I63" s="4"/>
      <c r="J63" s="4"/>
      <c r="K63" s="4"/>
      <c r="L63" s="4"/>
      <c r="M63" s="4"/>
      <c r="N63" s="6"/>
      <c r="O63" s="6"/>
      <c r="P63" s="6"/>
      <c r="Q63" s="6"/>
    </row>
    <row r="64" spans="2:25" x14ac:dyDescent="0.2">
      <c r="D64" s="20"/>
    </row>
    <row r="65" spans="11:11" x14ac:dyDescent="0.2">
      <c r="K65" s="4"/>
    </row>
  </sheetData>
  <mergeCells count="4">
    <mergeCell ref="B26:P26"/>
    <mergeCell ref="G18:O22"/>
    <mergeCell ref="B1:P1"/>
    <mergeCell ref="H2:N2"/>
  </mergeCells>
  <phoneticPr fontId="0" type="noConversion"/>
  <printOptions horizontalCentered="1"/>
  <pageMargins left="0.59055118110236227" right="0.59055118110236227" top="0.78740157480314965" bottom="0.78740157480314965" header="0.39370078740157483" footer="0.39370078740157483"/>
  <pageSetup paperSize="9" orientation="landscape" r:id="rId1"/>
  <headerFooter alignWithMargins="0">
    <oddHeader xml:space="preserve">&amp;C&amp;"Arial,Bold"&amp;14 </oddHeader>
    <oddFooter>&amp;L&amp;F&amp;R&amp;D</oddFooter>
  </headerFooter>
  <ignoredErrors>
    <ignoredError sqref="P5:P1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P2S 2017</vt:lpstr>
      <vt:lpstr>'P2S 2017'!Print_Area</vt:lpstr>
    </vt:vector>
  </TitlesOfParts>
  <Company>Leicester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Tracy Loach</cp:lastModifiedBy>
  <cp:lastPrinted>2017-02-27T11:32:20Z</cp:lastPrinted>
  <dcterms:created xsi:type="dcterms:W3CDTF">2004-02-06T10:48:31Z</dcterms:created>
  <dcterms:modified xsi:type="dcterms:W3CDTF">2017-03-06T13:14:37Z</dcterms:modified>
</cp:coreProperties>
</file>