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440" windowHeight="8448"/>
  </bookViews>
  <sheets>
    <sheet name="13001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12" i="2" l="1"/>
  <c r="H11" i="2"/>
  <c r="H10" i="2"/>
  <c r="H9" i="2"/>
  <c r="H8" i="2"/>
  <c r="H7" i="2"/>
  <c r="H6" i="2"/>
  <c r="B19" i="2" l="1"/>
</calcChain>
</file>

<file path=xl/sharedStrings.xml><?xml version="1.0" encoding="utf-8"?>
<sst xmlns="http://schemas.openxmlformats.org/spreadsheetml/2006/main" count="17" uniqueCount="17">
  <si>
    <t>2013 - 2014</t>
  </si>
  <si>
    <t>Travel expenses</t>
  </si>
  <si>
    <t>Payrun Date From</t>
  </si>
  <si>
    <t>Payrun Date To</t>
  </si>
  <si>
    <t>Tax Year:</t>
  </si>
  <si>
    <t>Total Amount To Date</t>
  </si>
  <si>
    <t>NI Contributions (Er's)</t>
  </si>
  <si>
    <t>LG Pension Councillors 6% (Er's)</t>
  </si>
  <si>
    <t xml:space="preserve">Basic Allowance </t>
  </si>
  <si>
    <t>City Mayor - Special Responsibility Allowance</t>
  </si>
  <si>
    <t>Meeting with Lord Shipley re City Deal London 6/11/13</t>
  </si>
  <si>
    <t>Meeting with Ministry of Justice, London 11/10/13</t>
  </si>
  <si>
    <t xml:space="preserve">In addition to the above via expense claims </t>
  </si>
  <si>
    <t>Comments</t>
  </si>
  <si>
    <t xml:space="preserve">This allowance was introduced for all councillors when the current scheme was approved in 2016 </t>
  </si>
  <si>
    <t>Travel and Subsistance Allowance</t>
  </si>
  <si>
    <t>Councillor Tel/Support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</si>
</sst>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1F497D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64" fontId="0" fillId="0" borderId="0" xfId="0" applyNumberFormat="1"/>
    <xf numFmtId="164" fontId="3" fillId="0" borderId="0" xfId="0" applyNumberFormat="1" applyFont="1"/>
    <xf numFmtId="164" fontId="4" fillId="0" borderId="0" xfId="0" applyNumberFormat="1" applyFont="1"/>
    <xf numFmtId="164" fontId="0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14" fontId="5" fillId="0" borderId="0" xfId="0" applyNumberFormat="1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164" fontId="5" fillId="0" borderId="0" xfId="0" applyNumberFormat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19" sqref="A19"/>
    </sheetView>
  </sheetViews>
  <sheetFormatPr defaultRowHeight="14.4" x14ac:dyDescent="0.3"/>
  <cols>
    <col min="1" max="1" width="49.5546875" customWidth="1"/>
    <col min="2" max="2" width="17.33203125" customWidth="1"/>
    <col min="3" max="5" width="11.109375" customWidth="1"/>
    <col min="6" max="6" width="10.5546875" customWidth="1"/>
    <col min="7" max="7" width="13.88671875" customWidth="1"/>
    <col min="8" max="8" width="25" customWidth="1"/>
    <col min="9" max="9" width="23.109375" style="13" customWidth="1"/>
  </cols>
  <sheetData>
    <row r="1" spans="1:9" ht="15" x14ac:dyDescent="0.25">
      <c r="B1" s="4" t="s">
        <v>2</v>
      </c>
      <c r="C1" s="4"/>
      <c r="D1" s="4"/>
      <c r="E1" s="4"/>
      <c r="F1" s="4"/>
      <c r="G1" s="4" t="s">
        <v>3</v>
      </c>
    </row>
    <row r="2" spans="1:9" ht="15" x14ac:dyDescent="0.25">
      <c r="B2" s="12">
        <v>40690</v>
      </c>
      <c r="C2" s="4"/>
      <c r="D2" s="4"/>
      <c r="E2" s="4"/>
      <c r="F2" s="4"/>
      <c r="G2" s="12">
        <v>42793</v>
      </c>
    </row>
    <row r="4" spans="1:9" ht="15" x14ac:dyDescent="0.25">
      <c r="A4" s="4" t="s">
        <v>4</v>
      </c>
      <c r="B4" s="4">
        <v>2011</v>
      </c>
      <c r="C4" s="4">
        <v>2012</v>
      </c>
      <c r="D4" s="4">
        <v>2013</v>
      </c>
      <c r="E4" s="4">
        <v>2014</v>
      </c>
      <c r="F4" s="4">
        <v>2015</v>
      </c>
      <c r="G4" s="4">
        <v>2016</v>
      </c>
      <c r="H4" s="5" t="s">
        <v>5</v>
      </c>
      <c r="I4" s="14" t="s">
        <v>13</v>
      </c>
    </row>
    <row r="5" spans="1:9" ht="15" x14ac:dyDescent="0.25">
      <c r="A5" s="4"/>
      <c r="B5" s="4"/>
      <c r="C5" s="4"/>
      <c r="D5" s="4"/>
      <c r="E5" s="4"/>
      <c r="F5" s="4"/>
      <c r="G5" s="4"/>
      <c r="H5" s="5"/>
    </row>
    <row r="6" spans="1:9" ht="15" x14ac:dyDescent="0.25">
      <c r="A6" t="s">
        <v>8</v>
      </c>
      <c r="B6" s="7">
        <v>8798.51</v>
      </c>
      <c r="C6" s="7">
        <v>9828.9599999999991</v>
      </c>
      <c r="D6" s="7">
        <v>9828.9599999999991</v>
      </c>
      <c r="E6" s="7">
        <v>9828.9599999999991</v>
      </c>
      <c r="F6" s="7">
        <v>9828.9599999999991</v>
      </c>
      <c r="G6" s="7">
        <v>9379.5400000000009</v>
      </c>
      <c r="H6" s="7">
        <f>SUM(B6:G6)</f>
        <v>57493.89</v>
      </c>
    </row>
    <row r="7" spans="1:9" ht="45.75" x14ac:dyDescent="0.25">
      <c r="A7" t="s">
        <v>16</v>
      </c>
      <c r="B7" s="7"/>
      <c r="C7" s="7"/>
      <c r="D7" s="7"/>
      <c r="E7" s="7"/>
      <c r="F7" s="7"/>
      <c r="G7" s="7">
        <v>277.33999999999997</v>
      </c>
      <c r="H7" s="7">
        <f>SUM(G7)</f>
        <v>277.33999999999997</v>
      </c>
      <c r="I7" s="15" t="s">
        <v>14</v>
      </c>
    </row>
    <row r="8" spans="1:9" ht="15" x14ac:dyDescent="0.25">
      <c r="A8" t="s">
        <v>15</v>
      </c>
      <c r="B8" s="7">
        <v>1078.7</v>
      </c>
      <c r="C8" s="7">
        <v>1205.04</v>
      </c>
      <c r="D8" s="8">
        <v>1205.04</v>
      </c>
      <c r="E8" s="7">
        <v>1205.04</v>
      </c>
      <c r="F8" s="7">
        <v>1205.04</v>
      </c>
      <c r="G8" s="7">
        <v>1104.6199999999999</v>
      </c>
      <c r="H8" s="7">
        <f>SUM(B8:G8)</f>
        <v>7003.48</v>
      </c>
    </row>
    <row r="9" spans="1:9" ht="15" x14ac:dyDescent="0.25">
      <c r="A9" t="s">
        <v>9</v>
      </c>
      <c r="B9" s="7">
        <v>50047.54</v>
      </c>
      <c r="C9" s="7">
        <v>55908.959999999999</v>
      </c>
      <c r="D9" s="7">
        <v>55908.959999999999</v>
      </c>
      <c r="E9" s="7">
        <v>55908.959999999999</v>
      </c>
      <c r="F9" s="7">
        <v>55908.959999999999</v>
      </c>
      <c r="G9" s="7">
        <v>53352.2</v>
      </c>
      <c r="H9" s="7">
        <f>SUM(B9:G9)</f>
        <v>327035.58</v>
      </c>
    </row>
    <row r="10" spans="1:9" ht="15" x14ac:dyDescent="0.25">
      <c r="A10" t="s">
        <v>6</v>
      </c>
      <c r="B10" s="7">
        <v>4978.71</v>
      </c>
      <c r="C10" s="7">
        <v>8250.8700000000008</v>
      </c>
      <c r="D10" s="7">
        <v>7026.43</v>
      </c>
      <c r="E10" s="7">
        <v>6975</v>
      </c>
      <c r="F10" s="7">
        <v>8021.78</v>
      </c>
      <c r="G10" s="7">
        <v>7821.57</v>
      </c>
      <c r="H10" s="7">
        <f>SUM(B10:G10)</f>
        <v>43074.36</v>
      </c>
    </row>
    <row r="11" spans="1:9" ht="15" x14ac:dyDescent="0.25">
      <c r="A11" t="s">
        <v>7</v>
      </c>
      <c r="B11" s="7">
        <v>8573.5</v>
      </c>
      <c r="C11" s="7">
        <v>13422.04</v>
      </c>
      <c r="D11" s="7">
        <v>12293.04</v>
      </c>
      <c r="E11" s="7">
        <v>12950.4</v>
      </c>
      <c r="F11" s="7">
        <v>1536.36</v>
      </c>
      <c r="G11" s="7"/>
      <c r="H11" s="7">
        <f>SUM(B11:G11)</f>
        <v>48775.340000000004</v>
      </c>
    </row>
    <row r="12" spans="1:9" ht="15" x14ac:dyDescent="0.25">
      <c r="H12" s="16">
        <f>SUM(H6:H11)</f>
        <v>483659.99000000005</v>
      </c>
    </row>
    <row r="13" spans="1:9" ht="15" x14ac:dyDescent="0.25">
      <c r="C13" s="7"/>
    </row>
    <row r="14" spans="1:9" ht="15" x14ac:dyDescent="0.25">
      <c r="A14" t="s">
        <v>12</v>
      </c>
      <c r="B14" s="2"/>
      <c r="C14" s="1"/>
      <c r="D14" s="1"/>
      <c r="E14" s="1"/>
      <c r="F14" s="1"/>
    </row>
    <row r="15" spans="1:9" ht="15" x14ac:dyDescent="0.25">
      <c r="A15" s="4" t="s">
        <v>0</v>
      </c>
      <c r="C15" s="1"/>
      <c r="D15" s="1"/>
      <c r="E15" s="1"/>
      <c r="F15" s="1"/>
    </row>
    <row r="16" spans="1:9" ht="15" x14ac:dyDescent="0.25">
      <c r="A16" s="6" t="s">
        <v>1</v>
      </c>
    </row>
    <row r="17" spans="1:2" ht="15" x14ac:dyDescent="0.25">
      <c r="A17" t="s">
        <v>10</v>
      </c>
      <c r="B17" s="3">
        <v>36.950000000000003</v>
      </c>
    </row>
    <row r="18" spans="1:2" ht="15" x14ac:dyDescent="0.25">
      <c r="A18" t="s">
        <v>11</v>
      </c>
      <c r="B18" s="9">
        <v>95.7</v>
      </c>
    </row>
    <row r="19" spans="1:2" ht="15" x14ac:dyDescent="0.25">
      <c r="B19" s="10">
        <f>SUM(B17:B18)</f>
        <v>132.65</v>
      </c>
    </row>
    <row r="21" spans="1:2" ht="15" x14ac:dyDescent="0.25">
      <c r="A21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13001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Pene Just</dc:creator>
  <cp:lastModifiedBy>Pravina Chandarana</cp:lastModifiedBy>
  <dcterms:created xsi:type="dcterms:W3CDTF">2017-03-01T10:24:59Z</dcterms:created>
  <dcterms:modified xsi:type="dcterms:W3CDTF">2017-03-10T14:05:05Z</dcterms:modified>
</cp:coreProperties>
</file>