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E13" i="1" s="1"/>
  <c r="E12" i="1"/>
  <c r="D12" i="1"/>
  <c r="D11" i="1"/>
  <c r="E11" i="1" s="1"/>
  <c r="E10" i="1"/>
  <c r="D10" i="1"/>
  <c r="D9" i="1"/>
  <c r="E9" i="1" s="1"/>
  <c r="E8" i="1"/>
  <c r="D8" i="1"/>
  <c r="D7" i="1"/>
  <c r="E7" i="1" s="1"/>
  <c r="E6" i="1"/>
  <c r="D6" i="1"/>
  <c r="D5" i="1"/>
  <c r="E5" i="1" s="1"/>
  <c r="E4" i="1"/>
  <c r="D4" i="1"/>
  <c r="D3" i="1"/>
  <c r="E3" i="1" s="1"/>
  <c r="E2" i="1"/>
  <c r="D2" i="1"/>
</calcChain>
</file>

<file path=xl/sharedStrings.xml><?xml version="1.0" encoding="utf-8"?>
<sst xmlns="http://schemas.openxmlformats.org/spreadsheetml/2006/main" count="23" uniqueCount="23">
  <si>
    <t>Grade</t>
  </si>
  <si>
    <t>Women</t>
  </si>
  <si>
    <t>Men</t>
  </si>
  <si>
    <t>MIN WAGE</t>
  </si>
  <si>
    <t>LG 1</t>
  </si>
  <si>
    <t>LG 2</t>
  </si>
  <si>
    <t>LG 3</t>
  </si>
  <si>
    <t>LG 4</t>
  </si>
  <si>
    <t>LG 5</t>
  </si>
  <si>
    <t>LG 6</t>
  </si>
  <si>
    <t>LG 7</t>
  </si>
  <si>
    <t>LG 8</t>
  </si>
  <si>
    <t>LG 9</t>
  </si>
  <si>
    <t>LG 10</t>
  </si>
  <si>
    <t>LG 11</t>
  </si>
  <si>
    <t>LG 12</t>
  </si>
  <si>
    <t>LG 13</t>
  </si>
  <si>
    <t>LG 14</t>
  </si>
  <si>
    <t>LG 15</t>
  </si>
  <si>
    <t>City Officer</t>
  </si>
  <si>
    <t>Divisional Director</t>
  </si>
  <si>
    <t>Strategic Directors</t>
  </si>
  <si>
    <t>Mean Gender Pay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</si>
</sst>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4" fontId="2" fillId="0" borderId="1" xfId="1" applyFont="1" applyBorder="1"/>
    <xf numFmtId="44" fontId="2" fillId="0" borderId="1" xfId="1" applyFont="1" applyBorder="1" applyAlignment="1">
      <alignment horizontal="center" vertical="center"/>
    </xf>
    <xf numFmtId="44" fontId="2" fillId="2" borderId="1" xfId="1" applyFont="1" applyFill="1" applyBorder="1"/>
    <xf numFmtId="10" fontId="2" fillId="2" borderId="1" xfId="2" applyNumberFormat="1" applyFont="1" applyFill="1" applyBorder="1" applyAlignment="1">
      <alignment wrapText="1"/>
    </xf>
    <xf numFmtId="164" fontId="3" fillId="2" borderId="1" xfId="2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7" sqref="I7"/>
    </sheetView>
  </sheetViews>
  <sheetFormatPr defaultRowHeight="15" x14ac:dyDescent="0.25"/>
  <cols>
    <col min="1" max="1" width="22.85546875" customWidth="1"/>
    <col min="2" max="3" width="10.85546875" bestFit="1" customWidth="1"/>
    <col min="4" max="4" width="14.85546875" style="1" customWidth="1"/>
    <col min="5" max="5" width="7.5703125" bestFit="1" customWidth="1"/>
  </cols>
  <sheetData>
    <row r="1" spans="1:5" s="9" customFormat="1" ht="56.25" x14ac:dyDescent="0.25">
      <c r="A1" s="7" t="s">
        <v>0</v>
      </c>
      <c r="B1" s="7" t="s">
        <v>1</v>
      </c>
      <c r="C1" s="7" t="s">
        <v>2</v>
      </c>
      <c r="D1" s="8" t="s">
        <v>22</v>
      </c>
      <c r="E1" s="8"/>
    </row>
    <row r="2" spans="1:5" ht="18.75" x14ac:dyDescent="0.3">
      <c r="A2" s="2" t="s">
        <v>3</v>
      </c>
      <c r="B2" s="3">
        <v>6.7446895955007573</v>
      </c>
      <c r="C2" s="4">
        <v>6.7880434782608656</v>
      </c>
      <c r="D2" s="5">
        <f t="shared" ref="D2:D20" si="0">1-((B2/C2))</f>
        <v>6.3868009830744255E-3</v>
      </c>
      <c r="E2" s="6">
        <f t="shared" ref="E2:E20" si="1">D2</f>
        <v>6.3868009830744255E-3</v>
      </c>
    </row>
    <row r="3" spans="1:5" ht="18.75" x14ac:dyDescent="0.3">
      <c r="A3" s="2" t="s">
        <v>4</v>
      </c>
      <c r="B3" s="3">
        <v>8.4742691496736846</v>
      </c>
      <c r="C3" s="4">
        <v>8.7020050845059895</v>
      </c>
      <c r="D3" s="5">
        <f t="shared" si="0"/>
        <v>2.6170512729048023E-2</v>
      </c>
      <c r="E3" s="6">
        <f t="shared" si="1"/>
        <v>2.6170512729048023E-2</v>
      </c>
    </row>
    <row r="4" spans="1:5" ht="18.75" x14ac:dyDescent="0.3">
      <c r="A4" s="2" t="s">
        <v>5</v>
      </c>
      <c r="B4" s="3">
        <v>8.7008831650276672</v>
      </c>
      <c r="C4" s="4">
        <v>8.5880123000729682</v>
      </c>
      <c r="D4" s="5">
        <f t="shared" si="0"/>
        <v>-1.3142839228786451E-2</v>
      </c>
      <c r="E4" s="6">
        <f t="shared" si="1"/>
        <v>-1.3142839228786451E-2</v>
      </c>
    </row>
    <row r="5" spans="1:5" ht="18.75" x14ac:dyDescent="0.3">
      <c r="A5" s="2" t="s">
        <v>6</v>
      </c>
      <c r="B5" s="3">
        <v>9.2364088051944222</v>
      </c>
      <c r="C5" s="4">
        <v>9.4649520521096342</v>
      </c>
      <c r="D5" s="5">
        <f t="shared" si="0"/>
        <v>2.4146265681744494E-2</v>
      </c>
      <c r="E5" s="6">
        <f t="shared" si="1"/>
        <v>2.4146265681744494E-2</v>
      </c>
    </row>
    <row r="6" spans="1:5" ht="18.75" x14ac:dyDescent="0.3">
      <c r="A6" s="2" t="s">
        <v>7</v>
      </c>
      <c r="B6" s="3">
        <v>10.46207685560632</v>
      </c>
      <c r="C6" s="4">
        <v>10.371036788881467</v>
      </c>
      <c r="D6" s="5">
        <f t="shared" si="0"/>
        <v>-8.7782994678462511E-3</v>
      </c>
      <c r="E6" s="6">
        <f t="shared" si="1"/>
        <v>-8.7782994678462511E-3</v>
      </c>
    </row>
    <row r="7" spans="1:5" ht="18.75" x14ac:dyDescent="0.3">
      <c r="A7" s="2" t="s">
        <v>8</v>
      </c>
      <c r="B7" s="3">
        <v>11.563928806355468</v>
      </c>
      <c r="C7" s="4">
        <v>11.470095584149533</v>
      </c>
      <c r="D7" s="5">
        <f t="shared" si="0"/>
        <v>-8.1806835450963789E-3</v>
      </c>
      <c r="E7" s="6">
        <f t="shared" si="1"/>
        <v>-8.1806835450963789E-3</v>
      </c>
    </row>
    <row r="8" spans="1:5" ht="18.75" x14ac:dyDescent="0.3">
      <c r="A8" s="2" t="s">
        <v>9</v>
      </c>
      <c r="B8" s="3">
        <v>13.156771379944749</v>
      </c>
      <c r="C8" s="4">
        <v>13.385017707029863</v>
      </c>
      <c r="D8" s="5">
        <f t="shared" si="0"/>
        <v>1.7052373936363163E-2</v>
      </c>
      <c r="E8" s="6">
        <f t="shared" si="1"/>
        <v>1.7052373936363163E-2</v>
      </c>
    </row>
    <row r="9" spans="1:5" ht="18.75" x14ac:dyDescent="0.3">
      <c r="A9" s="2" t="s">
        <v>10</v>
      </c>
      <c r="B9" s="3">
        <v>14.772944047677203</v>
      </c>
      <c r="C9" s="4">
        <v>15.07852433162885</v>
      </c>
      <c r="D9" s="5">
        <f t="shared" si="0"/>
        <v>2.0265927701602626E-2</v>
      </c>
      <c r="E9" s="6">
        <f t="shared" si="1"/>
        <v>2.0265927701602626E-2</v>
      </c>
    </row>
    <row r="10" spans="1:5" ht="18.75" x14ac:dyDescent="0.3">
      <c r="A10" s="2" t="s">
        <v>11</v>
      </c>
      <c r="B10" s="3">
        <v>16.23110677120436</v>
      </c>
      <c r="C10" s="4">
        <v>16.475251441562559</v>
      </c>
      <c r="D10" s="5">
        <f t="shared" si="0"/>
        <v>1.4818873704245172E-2</v>
      </c>
      <c r="E10" s="6">
        <f t="shared" si="1"/>
        <v>1.4818873704245172E-2</v>
      </c>
    </row>
    <row r="11" spans="1:5" ht="18.75" x14ac:dyDescent="0.3">
      <c r="A11" s="2" t="s">
        <v>12</v>
      </c>
      <c r="B11" s="3">
        <v>18.196868268836106</v>
      </c>
      <c r="C11" s="4">
        <v>18.20538173098323</v>
      </c>
      <c r="D11" s="5">
        <f t="shared" si="0"/>
        <v>4.6763436619601251E-4</v>
      </c>
      <c r="E11" s="6">
        <f t="shared" si="1"/>
        <v>4.6763436619601251E-4</v>
      </c>
    </row>
    <row r="12" spans="1:5" ht="18.75" x14ac:dyDescent="0.3">
      <c r="A12" s="2" t="s">
        <v>13</v>
      </c>
      <c r="B12" s="3">
        <v>20.041889996435469</v>
      </c>
      <c r="C12" s="4">
        <v>20.404683990687268</v>
      </c>
      <c r="D12" s="5">
        <f t="shared" si="0"/>
        <v>1.7779936921217598E-2</v>
      </c>
      <c r="E12" s="6">
        <f t="shared" si="1"/>
        <v>1.7779936921217598E-2</v>
      </c>
    </row>
    <row r="13" spans="1:5" ht="18.75" x14ac:dyDescent="0.3">
      <c r="A13" s="2" t="s">
        <v>14</v>
      </c>
      <c r="B13" s="3">
        <v>22.030611816597446</v>
      </c>
      <c r="C13" s="4">
        <v>22.082305862555749</v>
      </c>
      <c r="D13" s="5">
        <f t="shared" si="0"/>
        <v>2.340971376814327E-3</v>
      </c>
      <c r="E13" s="6">
        <f t="shared" si="1"/>
        <v>2.340971376814327E-3</v>
      </c>
    </row>
    <row r="14" spans="1:5" ht="18.75" x14ac:dyDescent="0.3">
      <c r="A14" s="2" t="s">
        <v>15</v>
      </c>
      <c r="B14" s="3">
        <v>23.785546850411414</v>
      </c>
      <c r="C14" s="4">
        <v>24.395494298474265</v>
      </c>
      <c r="D14" s="5">
        <f t="shared" si="0"/>
        <v>2.5002463184400359E-2</v>
      </c>
      <c r="E14" s="6">
        <f t="shared" si="1"/>
        <v>2.5002463184400359E-2</v>
      </c>
    </row>
    <row r="15" spans="1:5" ht="18.75" x14ac:dyDescent="0.3">
      <c r="A15" s="2" t="s">
        <v>16</v>
      </c>
      <c r="B15" s="3">
        <v>27.143428315390391</v>
      </c>
      <c r="C15" s="4">
        <v>26.572167134268756</v>
      </c>
      <c r="D15" s="5">
        <f t="shared" si="0"/>
        <v>-2.1498479150573679E-2</v>
      </c>
      <c r="E15" s="6">
        <f t="shared" si="1"/>
        <v>-2.1498479150573679E-2</v>
      </c>
    </row>
    <row r="16" spans="1:5" ht="18.75" x14ac:dyDescent="0.3">
      <c r="A16" s="2" t="s">
        <v>17</v>
      </c>
      <c r="B16" s="3">
        <v>29.879305465748406</v>
      </c>
      <c r="C16" s="4">
        <v>29.328986713374793</v>
      </c>
      <c r="D16" s="5">
        <f t="shared" si="0"/>
        <v>-1.8763646959635727E-2</v>
      </c>
      <c r="E16" s="6">
        <f t="shared" si="1"/>
        <v>-1.8763646959635727E-2</v>
      </c>
    </row>
    <row r="17" spans="1:5" ht="18.75" x14ac:dyDescent="0.3">
      <c r="A17" s="2" t="s">
        <v>18</v>
      </c>
      <c r="B17" s="3">
        <v>31.607500325612154</v>
      </c>
      <c r="C17" s="4">
        <v>32.930876404560621</v>
      </c>
      <c r="D17" s="5">
        <f t="shared" si="0"/>
        <v>4.0186482214763952E-2</v>
      </c>
      <c r="E17" s="6">
        <f t="shared" si="1"/>
        <v>4.0186482214763952E-2</v>
      </c>
    </row>
    <row r="18" spans="1:5" ht="18.75" x14ac:dyDescent="0.3">
      <c r="A18" s="2" t="s">
        <v>19</v>
      </c>
      <c r="B18" s="3">
        <v>35.775795548146931</v>
      </c>
      <c r="C18" s="4">
        <v>36.749270315091216</v>
      </c>
      <c r="D18" s="5">
        <f t="shared" si="0"/>
        <v>2.6489635266159994E-2</v>
      </c>
      <c r="E18" s="6">
        <f t="shared" si="1"/>
        <v>2.6489635266159994E-2</v>
      </c>
    </row>
    <row r="19" spans="1:5" ht="18.75" x14ac:dyDescent="0.3">
      <c r="A19" s="2" t="s">
        <v>20</v>
      </c>
      <c r="B19" s="3">
        <v>44.847598323706777</v>
      </c>
      <c r="C19" s="4">
        <v>43.790396619667092</v>
      </c>
      <c r="D19" s="5">
        <f t="shared" si="0"/>
        <v>-2.4142318536682916E-2</v>
      </c>
      <c r="E19" s="6">
        <f t="shared" si="1"/>
        <v>-2.4142318536682916E-2</v>
      </c>
    </row>
    <row r="20" spans="1:5" ht="18.75" x14ac:dyDescent="0.3">
      <c r="A20" s="2" t="s">
        <v>21</v>
      </c>
      <c r="B20" s="3">
        <v>61.846113932635994</v>
      </c>
      <c r="C20" s="4">
        <v>57.617922885572142</v>
      </c>
      <c r="D20" s="5">
        <f t="shared" si="0"/>
        <v>-7.3383260543094186E-2</v>
      </c>
      <c r="E20" s="6">
        <f t="shared" si="1"/>
        <v>-7.3383260543094186E-2</v>
      </c>
    </row>
  </sheetData>
  <conditionalFormatting sqref="E2:E20">
    <cfRule type="dataBar" priority="1">
      <dataBar showValue="0">
        <cfvo type="num" val="-0.1"/>
        <cfvo type="num" val="0.1"/>
        <color rgb="FFFF0000"/>
      </dataBar>
      <extLst>
        <ext xmlns:x14="http://schemas.microsoft.com/office/spreadsheetml/2009/9/main" uri="{B025F937-C7B1-47D3-B67F-A62EFF666E3E}">
          <x14:id>{B31874AC-131A-4A01-A47B-E1F541B0591F}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1874AC-131A-4A01-A47B-E1F541B0591F}">
            <x14:dataBar minLength="0" maxLength="100" gradient="0">
              <x14:cfvo type="num">
                <xm:f>-0.1</xm:f>
              </x14:cfvo>
              <x14:cfvo type="num">
                <xm:f>0.1</xm:f>
              </x14:cfvo>
              <x14:negativeFillColor rgb="FF00B050"/>
              <x14:axisColor rgb="FF000000"/>
            </x14:dataBar>
          </x14:cfRule>
          <xm:sqref>E2:E20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Poynton</dc:creator>
  <cp:lastModifiedBy>Pravina Chandarana</cp:lastModifiedBy>
  <dcterms:created xsi:type="dcterms:W3CDTF">2018-04-04T09:24:53Z</dcterms:created>
  <dcterms:modified xsi:type="dcterms:W3CDTF">2018-04-24T11:10:39Z</dcterms:modified>
</cp:coreProperties>
</file>