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00" windowHeight="9345"/>
  </bookViews>
  <sheets>
    <sheet name="2015 - 2018 sales" sheetId="2" r:id="rId1"/>
  </sheets>
  <externalReferences>
    <externalReference r:id="rId2"/>
    <externalReference r:id="rId3"/>
  </externalReferences>
  <definedNames>
    <definedName name="INCOME">'[1]Types of Sale (1)'!$A$4:$B$40</definedName>
    <definedName name="_xlnm.Print_Area" localSheetId="0">'2015 - 2018 sales'!$A$1:$G$21</definedName>
    <definedName name="Sale_Items">'[2]Types of Sale (1)'!$A$4:$B$40</definedName>
    <definedName name="TRY">#REF!</definedName>
  </definedNames>
  <calcPr calcId="145621"/>
</workbook>
</file>

<file path=xl/calcChain.xml><?xml version="1.0" encoding="utf-8"?>
<calcChain xmlns="http://schemas.openxmlformats.org/spreadsheetml/2006/main">
  <c r="D19" i="2" l="1"/>
  <c r="D16" i="2"/>
  <c r="D11" i="2"/>
  <c r="D6" i="2"/>
  <c r="D21" i="2" s="1"/>
</calcChain>
</file>

<file path=xl/sharedStrings.xml><?xml version="1.0" encoding="utf-8"?>
<sst xmlns="http://schemas.openxmlformats.org/spreadsheetml/2006/main" count="48" uniqueCount="32">
  <si>
    <t>data</t>
  </si>
  <si>
    <t>05-Feb-15</t>
  </si>
  <si>
    <t>open register - Fosse Ward</t>
  </si>
  <si>
    <t>local marketing</t>
  </si>
  <si>
    <t>Purchaser</t>
  </si>
  <si>
    <t>Date</t>
  </si>
  <si>
    <t>Register Purchased</t>
  </si>
  <si>
    <t>Register Cost</t>
  </si>
  <si>
    <t>Purpose</t>
  </si>
  <si>
    <t>Format Supplied</t>
  </si>
  <si>
    <t>Leicester City Council, Sale of Open Register since 2015</t>
  </si>
  <si>
    <t>13-Jan-16</t>
  </si>
  <si>
    <t>open register - whole city</t>
  </si>
  <si>
    <t>Jehovah's Witnesses</t>
  </si>
  <si>
    <t>12-Feb-16</t>
  </si>
  <si>
    <t>open register - Beaumont Leys Ward</t>
  </si>
  <si>
    <t>Beaumont Leys Muslims (BLM)</t>
  </si>
  <si>
    <t>21-Jul-16</t>
  </si>
  <si>
    <t>open register - Leicester East Constituency</t>
  </si>
  <si>
    <t>local research</t>
  </si>
  <si>
    <t>Here Global</t>
  </si>
  <si>
    <t>02-Mar-17</t>
  </si>
  <si>
    <t>Mapping</t>
  </si>
  <si>
    <t>06-Apr-17</t>
  </si>
  <si>
    <t>Belmont Hotel</t>
  </si>
  <si>
    <t>15-Jun-17</t>
  </si>
  <si>
    <t>open register - Leicester South Constituency and Humberstone &amp; Hamilton Ward</t>
  </si>
  <si>
    <t>Marketing</t>
  </si>
  <si>
    <t>06-Apr-18</t>
  </si>
  <si>
    <t>total income (January 2015 to September 2018)</t>
  </si>
  <si>
    <t>Beaumont Leys Muslims</t>
  </si>
  <si>
    <t>Section 40 - Personal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</si>
</sst>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#,##0.00;[Red]\(#,##0.00\)"/>
  </numFmts>
  <fonts count="6">
    <font>
      <sz val="12"/>
      <color indexed="8"/>
      <name val="Arial MT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 applyFill="0"/>
  </cellStyleXfs>
  <cellXfs count="19">
    <xf numFmtId="0" fontId="0" fillId="0" borderId="0" xfId="0"/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164" fontId="3" fillId="0" borderId="0" xfId="0" applyNumberFormat="1" applyFont="1"/>
    <xf numFmtId="14" fontId="3" fillId="0" borderId="0" xfId="0" quotePrefix="1" applyNumberFormat="1" applyFont="1"/>
    <xf numFmtId="165" fontId="3" fillId="0" borderId="0" xfId="0" applyNumberFormat="1" applyFont="1"/>
    <xf numFmtId="0" fontId="1" fillId="0" borderId="0" xfId="0" applyFont="1"/>
    <xf numFmtId="165" fontId="2" fillId="0" borderId="4" xfId="0" applyNumberFormat="1" applyFont="1" applyBorder="1" applyAlignment="1">
      <alignment vertical="center"/>
    </xf>
    <xf numFmtId="165" fontId="2" fillId="0" borderId="4" xfId="0" applyNumberFormat="1" applyFont="1" applyBorder="1"/>
    <xf numFmtId="165" fontId="5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CC3399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-%20Budget%20Monitoring\INC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-%20Budget%20Monitoring\Income%20Sheets%202002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ypes of Sale (1)"/>
      <sheetName val="Types of Sale (2)"/>
    </sheetNames>
    <sheetDataSet>
      <sheetData sheetId="0"/>
      <sheetData sheetId="1">
        <row r="4">
          <cell r="A4">
            <v>1</v>
          </cell>
          <cell r="B4" t="str">
            <v>Sale of Register</v>
          </cell>
        </row>
        <row r="5">
          <cell r="A5">
            <v>2</v>
          </cell>
          <cell r="B5" t="str">
            <v>Map</v>
          </cell>
        </row>
        <row r="6">
          <cell r="A6">
            <v>3</v>
          </cell>
          <cell r="B6" t="str">
            <v>Street Index</v>
          </cell>
        </row>
        <row r="7">
          <cell r="A7">
            <v>4</v>
          </cell>
          <cell r="B7" t="str">
            <v>Name Search</v>
          </cell>
        </row>
        <row r="8">
          <cell r="A8">
            <v>5</v>
          </cell>
          <cell r="B8" t="str">
            <v>Certificate of Residence</v>
          </cell>
        </row>
        <row r="9">
          <cell r="A9">
            <v>6</v>
          </cell>
          <cell r="B9" t="str">
            <v>Confirmation of Residence</v>
          </cell>
        </row>
        <row r="10">
          <cell r="A10">
            <v>7</v>
          </cell>
          <cell r="B10" t="str">
            <v>Ballot Box Hire</v>
          </cell>
        </row>
        <row r="11">
          <cell r="A11">
            <v>8</v>
          </cell>
          <cell r="B11" t="str">
            <v>Labels</v>
          </cell>
        </row>
        <row r="12">
          <cell r="A12">
            <v>9</v>
          </cell>
          <cell r="B12" t="str">
            <v>Conduct of Election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ypes of Sale (1)"/>
      <sheetName val="Types of Sale (2)"/>
    </sheetNames>
    <sheetDataSet>
      <sheetData sheetId="0"/>
      <sheetData sheetId="1">
        <row r="4">
          <cell r="A4">
            <v>1</v>
          </cell>
          <cell r="B4" t="str">
            <v>Sale of Register</v>
          </cell>
        </row>
        <row r="5">
          <cell r="A5">
            <v>2</v>
          </cell>
          <cell r="B5" t="str">
            <v>Map</v>
          </cell>
        </row>
        <row r="6">
          <cell r="A6">
            <v>3</v>
          </cell>
          <cell r="B6" t="str">
            <v>Street Index</v>
          </cell>
        </row>
        <row r="7">
          <cell r="A7">
            <v>4</v>
          </cell>
          <cell r="B7" t="str">
            <v>Name Search</v>
          </cell>
        </row>
        <row r="8">
          <cell r="A8">
            <v>5</v>
          </cell>
          <cell r="B8" t="str">
            <v>Certificate of Residence</v>
          </cell>
        </row>
        <row r="9">
          <cell r="A9">
            <v>6</v>
          </cell>
          <cell r="B9" t="str">
            <v>Confirmation of Residence</v>
          </cell>
        </row>
        <row r="10">
          <cell r="A10">
            <v>7</v>
          </cell>
          <cell r="B10" t="str">
            <v>Ballot Box Hire</v>
          </cell>
        </row>
        <row r="11">
          <cell r="A11">
            <v>8</v>
          </cell>
          <cell r="B11" t="str">
            <v>Labels</v>
          </cell>
        </row>
        <row r="12">
          <cell r="A12">
            <v>9</v>
          </cell>
          <cell r="B12" t="str">
            <v>Conduct of Election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1"/>
  <sheetViews>
    <sheetView tabSelected="1" topLeftCell="C1" workbookViewId="0">
      <selection activeCell="A20" sqref="A20"/>
    </sheetView>
  </sheetViews>
  <sheetFormatPr defaultColWidth="8.77734375" defaultRowHeight="19.899999999999999" customHeight="1"/>
  <cols>
    <col min="1" max="1" width="25.88671875" style="1" bestFit="1" customWidth="1"/>
    <col min="2" max="2" width="14.88671875" style="1" customWidth="1"/>
    <col min="3" max="3" width="39.5546875" style="1" bestFit="1" customWidth="1"/>
    <col min="4" max="4" width="19.21875" style="1" customWidth="1"/>
    <col min="5" max="5" width="3.21875" style="1" customWidth="1"/>
    <col min="6" max="6" width="32.33203125" style="1" customWidth="1"/>
    <col min="7" max="7" width="18.109375" style="1" customWidth="1"/>
    <col min="8" max="16384" width="8.77734375" style="1"/>
  </cols>
  <sheetData>
    <row r="1" spans="1:56" ht="19.899999999999999" customHeight="1">
      <c r="A1" s="17" t="s">
        <v>10</v>
      </c>
      <c r="B1" s="18"/>
      <c r="C1" s="18"/>
      <c r="D1" s="18"/>
      <c r="E1" s="18"/>
      <c r="F1" s="18"/>
      <c r="G1" s="1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9.899999999999999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9.899999999999999" customHeight="1">
      <c r="A3" s="5" t="s">
        <v>4</v>
      </c>
      <c r="B3" s="6" t="s">
        <v>5</v>
      </c>
      <c r="C3" s="6" t="s">
        <v>6</v>
      </c>
      <c r="D3" s="7" t="s">
        <v>7</v>
      </c>
      <c r="E3" s="7"/>
      <c r="F3" s="6" t="s">
        <v>8</v>
      </c>
      <c r="G3" s="6" t="s">
        <v>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19.899999999999999" customHeight="1">
      <c r="A4" s="4"/>
      <c r="B4" s="4"/>
      <c r="C4" s="4"/>
      <c r="D4" s="8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899999999999999" customHeight="1" thickBot="1">
      <c r="A5" s="4" t="s">
        <v>31</v>
      </c>
      <c r="B5" s="3" t="s">
        <v>1</v>
      </c>
      <c r="C5" s="4" t="s">
        <v>2</v>
      </c>
      <c r="D5" s="8">
        <v>29</v>
      </c>
      <c r="E5" s="8"/>
      <c r="F5" s="4" t="s">
        <v>3</v>
      </c>
      <c r="G5" s="4" t="s"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899999999999999" customHeight="1" thickBot="1">
      <c r="A6" s="4"/>
      <c r="B6" s="3"/>
      <c r="C6" s="4"/>
      <c r="D6" s="13">
        <f>SUM(D5)</f>
        <v>29</v>
      </c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899999999999999" customHeight="1">
      <c r="A7" s="4"/>
      <c r="B7" s="4"/>
      <c r="C7" s="4"/>
      <c r="D7" s="8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899999999999999" customHeight="1">
      <c r="A8" s="9" t="s">
        <v>13</v>
      </c>
      <c r="B8" s="10" t="s">
        <v>11</v>
      </c>
      <c r="C8" s="9" t="s">
        <v>12</v>
      </c>
      <c r="D8" s="11">
        <v>171.5</v>
      </c>
      <c r="E8" s="11"/>
      <c r="F8" s="9" t="s">
        <v>13</v>
      </c>
      <c r="G8" s="9" t="s">
        <v>0</v>
      </c>
    </row>
    <row r="9" spans="1:56" ht="19.899999999999999" customHeight="1">
      <c r="A9" s="9" t="s">
        <v>30</v>
      </c>
      <c r="B9" s="10" t="s">
        <v>14</v>
      </c>
      <c r="C9" s="9" t="s">
        <v>15</v>
      </c>
      <c r="D9" s="11">
        <v>29</v>
      </c>
      <c r="E9" s="11"/>
      <c r="F9" s="9" t="s">
        <v>16</v>
      </c>
      <c r="G9" s="9" t="s">
        <v>0</v>
      </c>
    </row>
    <row r="10" spans="1:56" ht="19.899999999999999" customHeight="1" thickBot="1">
      <c r="A10" s="4" t="s">
        <v>31</v>
      </c>
      <c r="B10" s="10" t="s">
        <v>17</v>
      </c>
      <c r="C10" s="9" t="s">
        <v>18</v>
      </c>
      <c r="D10" s="11">
        <v>77</v>
      </c>
      <c r="E10" s="11"/>
      <c r="F10" s="9" t="s">
        <v>19</v>
      </c>
      <c r="G10" s="9" t="s">
        <v>0</v>
      </c>
    </row>
    <row r="11" spans="1:56" ht="19.899999999999999" customHeight="1" thickBot="1">
      <c r="A11" s="9"/>
      <c r="B11" s="10"/>
      <c r="C11" s="9"/>
      <c r="D11" s="14">
        <f>SUM(D8:D10)</f>
        <v>277.5</v>
      </c>
      <c r="E11" s="11"/>
      <c r="F11" s="9"/>
      <c r="G11" s="9"/>
    </row>
    <row r="12" spans="1:56" ht="19.899999999999999" customHeight="1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899999999999999" customHeight="1">
      <c r="A13" s="9" t="s">
        <v>20</v>
      </c>
      <c r="B13" s="10" t="s">
        <v>21</v>
      </c>
      <c r="C13" s="9" t="s">
        <v>12</v>
      </c>
      <c r="D13" s="11">
        <v>165.5</v>
      </c>
      <c r="E13" s="11"/>
      <c r="F13" s="9" t="s">
        <v>22</v>
      </c>
      <c r="G13" s="9" t="s"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19.899999999999999" customHeight="1">
      <c r="A14" s="4" t="s">
        <v>31</v>
      </c>
      <c r="B14" s="10" t="s">
        <v>23</v>
      </c>
      <c r="C14" s="9" t="s">
        <v>12</v>
      </c>
      <c r="D14" s="11">
        <v>164</v>
      </c>
      <c r="E14" s="11"/>
      <c r="F14" s="9" t="s">
        <v>19</v>
      </c>
      <c r="G14" s="12" t="s"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899999999999999" customHeight="1" thickBot="1">
      <c r="A15" s="9" t="s">
        <v>24</v>
      </c>
      <c r="B15" s="10" t="s">
        <v>25</v>
      </c>
      <c r="C15" s="9" t="s">
        <v>26</v>
      </c>
      <c r="D15" s="11">
        <v>66.5</v>
      </c>
      <c r="E15" s="11"/>
      <c r="F15" s="9" t="s">
        <v>27</v>
      </c>
      <c r="G15" s="12" t="s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899999999999999" customHeight="1" thickBot="1">
      <c r="A16" s="9"/>
      <c r="B16" s="10"/>
      <c r="C16" s="9"/>
      <c r="D16" s="14">
        <f>SUM(D13:D15)</f>
        <v>396</v>
      </c>
      <c r="E16" s="11"/>
      <c r="F16" s="9"/>
      <c r="G16" s="1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8" spans="1:56" ht="19.899999999999999" customHeight="1" thickBot="1">
      <c r="A18" s="4" t="s">
        <v>31</v>
      </c>
      <c r="B18" s="10" t="s">
        <v>28</v>
      </c>
      <c r="C18" s="9" t="s">
        <v>12</v>
      </c>
      <c r="D18" s="11">
        <v>159.5</v>
      </c>
      <c r="E18" s="11"/>
      <c r="F18" s="9" t="s">
        <v>19</v>
      </c>
      <c r="G18" s="12" t="s">
        <v>0</v>
      </c>
    </row>
    <row r="19" spans="1:56" ht="19.899999999999999" customHeight="1" thickBot="1">
      <c r="D19" s="15">
        <f>SUM(D18)</f>
        <v>159.5</v>
      </c>
    </row>
    <row r="20" spans="1:56" ht="19.899999999999999" customHeight="1" thickBot="1">
      <c r="A20" s="4"/>
      <c r="B20" s="4"/>
      <c r="C20" s="4"/>
      <c r="D20" s="8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899999999999999" customHeight="1" thickBot="1">
      <c r="C21" s="16" t="s">
        <v>29</v>
      </c>
      <c r="D21" s="15">
        <f>D6+D11+D16+D19</f>
        <v>862</v>
      </c>
    </row>
  </sheetData>
  <mergeCells count="1">
    <mergeCell ref="A1:G1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2015 - 2018 sales</vt:lpstr>
      <vt:lpstr>'2015 - 2018 sales'!Print_Area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fawdk001</dc:creator>
  <cp:lastModifiedBy>Pravina Chandarana</cp:lastModifiedBy>
  <cp:lastPrinted>2018-09-11T11:51:50Z</cp:lastPrinted>
  <dcterms:created xsi:type="dcterms:W3CDTF">2008-07-14T13:36:04Z</dcterms:created>
  <dcterms:modified xsi:type="dcterms:W3CDTF">2018-09-12T11:11:32Z</dcterms:modified>
</cp:coreProperties>
</file>