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/>
  <bookViews>
    <workbookView xWindow="0" yWindow="0" windowWidth="21600" windowHeight="9585"/>
  </bookViews>
  <sheets>
    <sheet name="CFR E2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8" i="1" l="1"/>
  <c r="E88" i="1"/>
  <c r="D73" i="1"/>
  <c r="E73" i="1"/>
  <c r="E65" i="1"/>
  <c r="D65" i="1"/>
</calcChain>
</file>

<file path=xl/sharedStrings.xml><?xml version="1.0" encoding="utf-8"?>
<sst xmlns="http://schemas.openxmlformats.org/spreadsheetml/2006/main" count="189" uniqueCount="109">
  <si>
    <t>Cost Centre(T)</t>
  </si>
  <si>
    <t>Amount</t>
  </si>
  <si>
    <t>Abbey Primary Community School</t>
  </si>
  <si>
    <t/>
  </si>
  <si>
    <t>Avenue Primary School</t>
  </si>
  <si>
    <t>Barley Croft Primary</t>
  </si>
  <si>
    <t>Belgrave St Peter´s Church of England Primary</t>
  </si>
  <si>
    <t>Beaumont Lodge Primary</t>
  </si>
  <si>
    <t>Braunstone Frith Infant</t>
  </si>
  <si>
    <t>Buswells Lodge Primary</t>
  </si>
  <si>
    <t>Caldecote Community Primary</t>
  </si>
  <si>
    <t>Catherine Infant</t>
  </si>
  <si>
    <t>Catherine Junior</t>
  </si>
  <si>
    <t>Christ the King Catholic Primary</t>
  </si>
  <si>
    <t>Coleman Primary</t>
  </si>
  <si>
    <t>Dovelands Primary</t>
  </si>
  <si>
    <t>Evington Valley Primary</t>
  </si>
  <si>
    <t>Eyres Monsell Primary</t>
  </si>
  <si>
    <t>Folville Junior</t>
  </si>
  <si>
    <t>Forest Lodge Primary</t>
  </si>
  <si>
    <t>Fosse Primary</t>
  </si>
  <si>
    <t>Granby Primary</t>
  </si>
  <si>
    <t>Green Lane Infant</t>
  </si>
  <si>
    <t>Glebelands Primary</t>
  </si>
  <si>
    <t>Kestrels Field Primary</t>
  </si>
  <si>
    <t>Hazel Community Primary</t>
  </si>
  <si>
    <t>Herrick Primary</t>
  </si>
  <si>
    <t>Sparkenhoe Primary</t>
  </si>
  <si>
    <t>Highfields Primary</t>
  </si>
  <si>
    <t>Holy Cross Catholic Primary</t>
  </si>
  <si>
    <t>Imperial Avenue Infant School</t>
  </si>
  <si>
    <t>Inglehurst Infants</t>
  </si>
  <si>
    <t>Inglehurst Junior</t>
  </si>
  <si>
    <t>King Richard Infant</t>
  </si>
  <si>
    <t>Linden Primary</t>
  </si>
  <si>
    <t>Marriott Primary</t>
  </si>
  <si>
    <t>Mayflower Primary</t>
  </si>
  <si>
    <t>Medway Community Primary</t>
  </si>
  <si>
    <t>Mellor Community Primary</t>
  </si>
  <si>
    <t>Merrydale Infant</t>
  </si>
  <si>
    <t>Montrose Primary</t>
  </si>
  <si>
    <t>Parks Primary</t>
  </si>
  <si>
    <t>Overdale Infants</t>
  </si>
  <si>
    <t>Overdale Junior</t>
  </si>
  <si>
    <t>Rushey Mead Primary</t>
  </si>
  <si>
    <t>Rolleston Primary</t>
  </si>
  <si>
    <t>Sandfield Close Primary</t>
  </si>
  <si>
    <t>Scraptoft Valley Primary</t>
  </si>
  <si>
    <t>Shaftesbury Junior</t>
  </si>
  <si>
    <t>Shenton Primary</t>
  </si>
  <si>
    <t>Slater Primary</t>
  </si>
  <si>
    <t>Spinney Hill Primary</t>
  </si>
  <si>
    <t>St Barnabas Primary</t>
  </si>
  <si>
    <t>St Johns Primary</t>
  </si>
  <si>
    <t>St Marys Fields Primary</t>
  </si>
  <si>
    <t>St Patricks RC Primary</t>
  </si>
  <si>
    <t>Stokes Wood Primary</t>
  </si>
  <si>
    <t>Taylor Road Primary</t>
  </si>
  <si>
    <t>Uplands Infants</t>
  </si>
  <si>
    <t>Whitehall Primary</t>
  </si>
  <si>
    <t>Wolsey House Primary</t>
  </si>
  <si>
    <t>Wyvern Primary</t>
  </si>
  <si>
    <t>Oaklands</t>
  </si>
  <si>
    <t>Ellesmere College</t>
  </si>
  <si>
    <t>Keyham Lodge</t>
  </si>
  <si>
    <t>Netherhall School</t>
  </si>
  <si>
    <t>Children´s Hospital School</t>
  </si>
  <si>
    <t>Millgate</t>
  </si>
  <si>
    <t>West Gate School</t>
  </si>
  <si>
    <t>Beaumont Leys School</t>
  </si>
  <si>
    <t>The City of Leicester College</t>
  </si>
  <si>
    <t>Crown Hills Community College</t>
  </si>
  <si>
    <t>English Martyrs Catholic School</t>
  </si>
  <si>
    <t>Hamilton Community College</t>
  </si>
  <si>
    <t>Judgemeadow Community College</t>
  </si>
  <si>
    <t>Madani High School</t>
  </si>
  <si>
    <t>Moat Community College</t>
  </si>
  <si>
    <t>Fullhurst Community College</t>
  </si>
  <si>
    <t>New College Leicester</t>
  </si>
  <si>
    <t>Sir Jonathan North Community College</t>
  </si>
  <si>
    <t>Soar Valley Community College</t>
  </si>
  <si>
    <t>St Pauls Catholic School</t>
  </si>
  <si>
    <t>Madani High School for Boys</t>
  </si>
  <si>
    <t>Sept 2017 to Aug 2018</t>
  </si>
  <si>
    <t>Sept 2018 to Dec 2018</t>
  </si>
  <si>
    <t>DFE</t>
  </si>
  <si>
    <t>Type of School</t>
  </si>
  <si>
    <t>Primary</t>
  </si>
  <si>
    <t>Primary Sub total</t>
  </si>
  <si>
    <t>Special</t>
  </si>
  <si>
    <t>Special Sub total</t>
  </si>
  <si>
    <t>Secondary</t>
  </si>
  <si>
    <t>Secondary Sub total</t>
  </si>
  <si>
    <t>Alternative Provision</t>
  </si>
  <si>
    <t>Special nursery</t>
  </si>
  <si>
    <t>Pindar Nursery</t>
  </si>
  <si>
    <t>Leicester City Primary PRU</t>
  </si>
  <si>
    <t>Leicester Partnership School</t>
  </si>
  <si>
    <t>£</t>
  </si>
  <si>
    <t>Institution</t>
  </si>
  <si>
    <t>Agency and supply teaching staff costs for maintained schools, alternative provision and LA special nursery</t>
  </si>
  <si>
    <t>See Note 1</t>
  </si>
  <si>
    <t>See Note 2</t>
  </si>
  <si>
    <t>See Note 3</t>
  </si>
  <si>
    <t>See Note 2 below</t>
  </si>
  <si>
    <t>See Note 3 below</t>
  </si>
  <si>
    <t>See Note 1 below</t>
  </si>
  <si>
    <t>Please note that  we only have total agency spend by school. Spend by supplier and by staff type will need to be obtained by approaching individual schools</t>
  </si>
  <si>
    <t>We have provided below the agency spend by supplier and type of staff for the in-house alternative provision and special nursery, as below: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</si>
</sst>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0" fillId="0" borderId="0" xfId="0" applyFill="1"/>
    <xf numFmtId="40" fontId="0" fillId="0" borderId="0" xfId="0" applyNumberFormat="1" applyFill="1"/>
    <xf numFmtId="0" fontId="1" fillId="0" borderId="0" xfId="0" applyFont="1" applyAlignment="1">
      <alignment horizontal="right"/>
    </xf>
    <xf numFmtId="0" fontId="4" fillId="0" borderId="0" xfId="0" applyFont="1" applyFill="1" applyAlignment="1">
      <alignment horizontal="left"/>
    </xf>
    <xf numFmtId="0" fontId="1" fillId="0" borderId="0" xfId="0" applyFont="1" applyFill="1"/>
    <xf numFmtId="0" fontId="1" fillId="2" borderId="0" xfId="0" applyFont="1" applyFill="1"/>
    <xf numFmtId="40" fontId="1" fillId="2" borderId="0" xfId="0" applyNumberFormat="1" applyFont="1" applyFill="1"/>
    <xf numFmtId="0" fontId="6" fillId="0" borderId="0" xfId="0" applyFont="1"/>
    <xf numFmtId="0" fontId="5" fillId="0" borderId="0" xfId="0" applyFont="1" applyAlignment="1">
      <alignment horizont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98</xdr:row>
      <xdr:rowOff>0</xdr:rowOff>
    </xdr:from>
    <xdr:to>
      <xdr:col>6</xdr:col>
      <xdr:colOff>532526</xdr:colOff>
      <xdr:row>129</xdr:row>
      <xdr:rowOff>84976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C43B6671-91F8-4384-858B-5201F2BC0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5" y="18097500"/>
          <a:ext cx="6990476" cy="599047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132</xdr:row>
      <xdr:rowOff>0</xdr:rowOff>
    </xdr:from>
    <xdr:to>
      <xdr:col>6</xdr:col>
      <xdr:colOff>199193</xdr:colOff>
      <xdr:row>156</xdr:row>
      <xdr:rowOff>18476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7DD84097-05EE-400D-B1BF-8C18D1C60F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2475" y="24574500"/>
          <a:ext cx="6657143" cy="459047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159</xdr:row>
      <xdr:rowOff>0</xdr:rowOff>
    </xdr:from>
    <xdr:to>
      <xdr:col>4</xdr:col>
      <xdr:colOff>485089</xdr:colOff>
      <xdr:row>183</xdr:row>
      <xdr:rowOff>189905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F0D35D5D-0DA4-4E04-91DD-3DF618872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2475" y="29718000"/>
          <a:ext cx="5485714" cy="4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59"/>
  <sheetViews>
    <sheetView tabSelected="1" workbookViewId="0">
      <pane xSplit="1" ySplit="5" topLeftCell="B79" activePane="bottomRight" state="frozen"/>
      <selection pane="topRight" activeCell="B1" sqref="B1"/>
      <selection pane="bottomLeft" activeCell="A6" sqref="A6"/>
      <selection pane="bottomRight" activeCell="A96" sqref="A96:G96"/>
    </sheetView>
  </sheetViews>
  <sheetFormatPr defaultRowHeight="15" x14ac:dyDescent="0.25"/>
  <cols>
    <col min="1" max="1" width="11.28515625" customWidth="1"/>
    <col min="2" max="2" width="42.28515625" bestFit="1" customWidth="1"/>
    <col min="3" max="3" width="20" bestFit="1" customWidth="1"/>
    <col min="4" max="5" width="12.7109375" customWidth="1"/>
    <col min="7" max="7" width="22.85546875" customWidth="1"/>
  </cols>
  <sheetData>
    <row r="1" spans="1:5" x14ac:dyDescent="0.25">
      <c r="A1" s="12" t="s">
        <v>100</v>
      </c>
    </row>
    <row r="3" spans="1:5" ht="30" x14ac:dyDescent="0.25">
      <c r="A3" s="1"/>
      <c r="B3" t="s">
        <v>99</v>
      </c>
      <c r="C3" s="1" t="s">
        <v>86</v>
      </c>
      <c r="D3" s="2" t="s">
        <v>83</v>
      </c>
      <c r="E3" s="2" t="s">
        <v>84</v>
      </c>
    </row>
    <row r="4" spans="1:5" x14ac:dyDescent="0.25">
      <c r="A4" s="1"/>
      <c r="C4" s="1"/>
      <c r="D4" s="13" t="s">
        <v>98</v>
      </c>
      <c r="E4" s="13" t="s">
        <v>98</v>
      </c>
    </row>
    <row r="5" spans="1:5" x14ac:dyDescent="0.25">
      <c r="A5" s="3" t="s">
        <v>85</v>
      </c>
      <c r="B5" s="3" t="s">
        <v>0</v>
      </c>
      <c r="C5" s="8"/>
      <c r="D5" s="4" t="s">
        <v>1</v>
      </c>
      <c r="E5" s="7" t="s">
        <v>1</v>
      </c>
    </row>
    <row r="6" spans="1:5" x14ac:dyDescent="0.25">
      <c r="A6" s="5">
        <v>2337</v>
      </c>
      <c r="B6" s="5" t="s">
        <v>2</v>
      </c>
      <c r="C6" s="8" t="s">
        <v>87</v>
      </c>
      <c r="D6" s="6">
        <v>40425.08</v>
      </c>
      <c r="E6" s="6">
        <v>15955.32</v>
      </c>
    </row>
    <row r="7" spans="1:5" x14ac:dyDescent="0.25">
      <c r="A7" s="5">
        <v>3435</v>
      </c>
      <c r="B7" s="5" t="s">
        <v>4</v>
      </c>
      <c r="C7" s="8" t="s">
        <v>87</v>
      </c>
      <c r="D7" s="6">
        <v>18283.579999999998</v>
      </c>
      <c r="E7" s="6">
        <v>3332.01</v>
      </c>
    </row>
    <row r="8" spans="1:5" x14ac:dyDescent="0.25">
      <c r="A8" s="5">
        <v>2320</v>
      </c>
      <c r="B8" s="5" t="s">
        <v>5</v>
      </c>
      <c r="C8" s="8" t="s">
        <v>87</v>
      </c>
      <c r="D8" s="6">
        <v>257487.69</v>
      </c>
      <c r="E8" s="6">
        <v>27085.69</v>
      </c>
    </row>
    <row r="9" spans="1:5" x14ac:dyDescent="0.25">
      <c r="A9" s="5">
        <v>3201</v>
      </c>
      <c r="B9" s="5" t="s">
        <v>6</v>
      </c>
      <c r="C9" s="8" t="s">
        <v>87</v>
      </c>
      <c r="D9" s="6">
        <v>0</v>
      </c>
      <c r="E9" s="6">
        <v>0</v>
      </c>
    </row>
    <row r="10" spans="1:5" x14ac:dyDescent="0.25">
      <c r="A10" s="5">
        <v>2363</v>
      </c>
      <c r="B10" s="5" t="s">
        <v>7</v>
      </c>
      <c r="C10" s="8" t="s">
        <v>87</v>
      </c>
      <c r="D10" s="6">
        <v>26286.309999999998</v>
      </c>
      <c r="E10" s="6">
        <v>5612.58</v>
      </c>
    </row>
    <row r="11" spans="1:5" x14ac:dyDescent="0.25">
      <c r="A11" s="5">
        <v>2287</v>
      </c>
      <c r="B11" s="5" t="s">
        <v>8</v>
      </c>
      <c r="C11" s="8" t="s">
        <v>87</v>
      </c>
      <c r="D11" s="6">
        <v>130191.76999999999</v>
      </c>
      <c r="E11" s="6">
        <v>28899.82</v>
      </c>
    </row>
    <row r="12" spans="1:5" x14ac:dyDescent="0.25">
      <c r="A12" s="5">
        <v>2306</v>
      </c>
      <c r="B12" s="5" t="s">
        <v>9</v>
      </c>
      <c r="C12" s="8" t="s">
        <v>87</v>
      </c>
      <c r="D12" s="6">
        <v>42620.29</v>
      </c>
      <c r="E12" s="6">
        <v>28473.93</v>
      </c>
    </row>
    <row r="13" spans="1:5" x14ac:dyDescent="0.25">
      <c r="A13" s="5">
        <v>2000</v>
      </c>
      <c r="B13" s="5" t="s">
        <v>10</v>
      </c>
      <c r="C13" s="8" t="s">
        <v>87</v>
      </c>
      <c r="D13" s="6">
        <v>90224.440000000017</v>
      </c>
      <c r="E13" s="6">
        <v>27845.41</v>
      </c>
    </row>
    <row r="14" spans="1:5" x14ac:dyDescent="0.25">
      <c r="A14" s="5">
        <v>2213</v>
      </c>
      <c r="B14" s="5" t="s">
        <v>11</v>
      </c>
      <c r="C14" s="8" t="s">
        <v>87</v>
      </c>
      <c r="D14" s="6">
        <v>61620</v>
      </c>
      <c r="E14" s="6">
        <v>2444</v>
      </c>
    </row>
    <row r="15" spans="1:5" x14ac:dyDescent="0.25">
      <c r="A15" s="5">
        <v>2214</v>
      </c>
      <c r="B15" s="5" t="s">
        <v>12</v>
      </c>
      <c r="C15" s="8" t="s">
        <v>87</v>
      </c>
      <c r="D15" s="6">
        <v>78729.36</v>
      </c>
      <c r="E15" s="6">
        <v>25796.78</v>
      </c>
    </row>
    <row r="16" spans="1:5" x14ac:dyDescent="0.25">
      <c r="A16" s="5">
        <v>3420</v>
      </c>
      <c r="B16" s="5" t="s">
        <v>13</v>
      </c>
      <c r="C16" s="8" t="s">
        <v>87</v>
      </c>
      <c r="D16" s="6">
        <v>0</v>
      </c>
      <c r="E16" s="6">
        <v>0</v>
      </c>
    </row>
    <row r="17" spans="1:5" x14ac:dyDescent="0.25">
      <c r="A17" s="5">
        <v>2371</v>
      </c>
      <c r="B17" s="5" t="s">
        <v>14</v>
      </c>
      <c r="C17" s="8" t="s">
        <v>87</v>
      </c>
      <c r="D17" s="6">
        <v>115520.24</v>
      </c>
      <c r="E17" s="6">
        <v>34423.75</v>
      </c>
    </row>
    <row r="18" spans="1:5" x14ac:dyDescent="0.25">
      <c r="A18" s="5">
        <v>2387</v>
      </c>
      <c r="B18" s="5" t="s">
        <v>15</v>
      </c>
      <c r="C18" s="8" t="s">
        <v>87</v>
      </c>
      <c r="D18" s="6">
        <v>8622.7599999999984</v>
      </c>
      <c r="E18" s="6">
        <v>5293.9699999999993</v>
      </c>
    </row>
    <row r="19" spans="1:5" x14ac:dyDescent="0.25">
      <c r="A19" s="5">
        <v>2222</v>
      </c>
      <c r="B19" s="5" t="s">
        <v>16</v>
      </c>
      <c r="C19" s="8" t="s">
        <v>87</v>
      </c>
      <c r="D19" s="6">
        <v>97372.44</v>
      </c>
      <c r="E19" s="6">
        <v>33691.120000000003</v>
      </c>
    </row>
    <row r="20" spans="1:5" x14ac:dyDescent="0.25">
      <c r="A20" s="5">
        <v>2344</v>
      </c>
      <c r="B20" s="5" t="s">
        <v>17</v>
      </c>
      <c r="C20" s="8" t="s">
        <v>87</v>
      </c>
      <c r="D20" s="6">
        <v>140362.01999999999</v>
      </c>
      <c r="E20" s="6">
        <v>54026.81</v>
      </c>
    </row>
    <row r="21" spans="1:5" x14ac:dyDescent="0.25">
      <c r="A21" s="5">
        <v>2297</v>
      </c>
      <c r="B21" s="5" t="s">
        <v>18</v>
      </c>
      <c r="C21" s="8" t="s">
        <v>87</v>
      </c>
      <c r="D21" s="6">
        <v>34500</v>
      </c>
      <c r="E21" s="6">
        <v>5580</v>
      </c>
    </row>
    <row r="22" spans="1:5" x14ac:dyDescent="0.25">
      <c r="A22" s="5">
        <v>2366</v>
      </c>
      <c r="B22" s="5" t="s">
        <v>19</v>
      </c>
      <c r="C22" s="8" t="s">
        <v>87</v>
      </c>
      <c r="D22" s="6">
        <v>41539.820000000007</v>
      </c>
      <c r="E22" s="6">
        <v>0</v>
      </c>
    </row>
    <row r="23" spans="1:5" x14ac:dyDescent="0.25">
      <c r="A23" s="5">
        <v>2365</v>
      </c>
      <c r="B23" s="5" t="s">
        <v>20</v>
      </c>
      <c r="C23" s="8" t="s">
        <v>87</v>
      </c>
      <c r="D23" s="6">
        <v>29395.21</v>
      </c>
      <c r="E23" s="6">
        <v>8778.5</v>
      </c>
    </row>
    <row r="24" spans="1:5" x14ac:dyDescent="0.25">
      <c r="A24" s="5">
        <v>2228</v>
      </c>
      <c r="B24" s="5" t="s">
        <v>21</v>
      </c>
      <c r="C24" s="8" t="s">
        <v>87</v>
      </c>
      <c r="D24" s="6">
        <v>37822.230000000003</v>
      </c>
      <c r="E24" s="6">
        <v>1749.57</v>
      </c>
    </row>
    <row r="25" spans="1:5" x14ac:dyDescent="0.25">
      <c r="A25" s="5">
        <v>2229</v>
      </c>
      <c r="B25" s="5" t="s">
        <v>22</v>
      </c>
      <c r="C25" s="8" t="s">
        <v>87</v>
      </c>
      <c r="D25" s="6">
        <v>8557.65</v>
      </c>
      <c r="E25" s="6">
        <v>950</v>
      </c>
    </row>
    <row r="26" spans="1:5" x14ac:dyDescent="0.25">
      <c r="A26" s="5">
        <v>2379</v>
      </c>
      <c r="B26" s="5" t="s">
        <v>23</v>
      </c>
      <c r="C26" s="8" t="s">
        <v>87</v>
      </c>
      <c r="D26" s="6">
        <v>26731.739999999998</v>
      </c>
      <c r="E26" s="6">
        <v>539.9</v>
      </c>
    </row>
    <row r="27" spans="1:5" x14ac:dyDescent="0.25">
      <c r="A27" s="5">
        <v>2381</v>
      </c>
      <c r="B27" s="5" t="s">
        <v>24</v>
      </c>
      <c r="C27" s="8" t="s">
        <v>87</v>
      </c>
      <c r="D27" s="6">
        <v>8512.9</v>
      </c>
      <c r="E27" s="6">
        <v>0</v>
      </c>
    </row>
    <row r="28" spans="1:5" x14ac:dyDescent="0.25">
      <c r="A28" s="5">
        <v>2346</v>
      </c>
      <c r="B28" s="5" t="s">
        <v>25</v>
      </c>
      <c r="C28" s="8" t="s">
        <v>87</v>
      </c>
      <c r="D28" s="6">
        <v>66375.02</v>
      </c>
      <c r="E28" s="6">
        <v>3498.71</v>
      </c>
    </row>
    <row r="29" spans="1:5" x14ac:dyDescent="0.25">
      <c r="A29" s="5">
        <v>2377</v>
      </c>
      <c r="B29" s="5" t="s">
        <v>26</v>
      </c>
      <c r="C29" s="8" t="s">
        <v>87</v>
      </c>
      <c r="D29" s="6">
        <v>19894.479999999996</v>
      </c>
      <c r="E29" s="6">
        <v>15600.94</v>
      </c>
    </row>
    <row r="30" spans="1:5" x14ac:dyDescent="0.25">
      <c r="A30" s="5">
        <v>2370</v>
      </c>
      <c r="B30" s="5" t="s">
        <v>27</v>
      </c>
      <c r="C30" s="8" t="s">
        <v>87</v>
      </c>
      <c r="D30" s="6">
        <v>69270.290000000008</v>
      </c>
      <c r="E30" s="6">
        <v>56209.88</v>
      </c>
    </row>
    <row r="31" spans="1:5" x14ac:dyDescent="0.25">
      <c r="A31" s="5">
        <v>2071</v>
      </c>
      <c r="B31" s="5" t="s">
        <v>28</v>
      </c>
      <c r="C31" s="8" t="s">
        <v>87</v>
      </c>
      <c r="D31" s="6">
        <v>3436.7799999999997</v>
      </c>
      <c r="E31" s="6">
        <v>0</v>
      </c>
    </row>
    <row r="32" spans="1:5" x14ac:dyDescent="0.25">
      <c r="A32" s="5">
        <v>3425</v>
      </c>
      <c r="B32" s="5" t="s">
        <v>29</v>
      </c>
      <c r="C32" s="8" t="s">
        <v>87</v>
      </c>
      <c r="D32" s="6">
        <v>63446.210000000006</v>
      </c>
      <c r="E32" s="6">
        <v>1279</v>
      </c>
    </row>
    <row r="33" spans="1:5" x14ac:dyDescent="0.25">
      <c r="A33" s="5">
        <v>2238</v>
      </c>
      <c r="B33" s="5" t="s">
        <v>30</v>
      </c>
      <c r="C33" s="8" t="s">
        <v>87</v>
      </c>
      <c r="D33" s="6">
        <v>5599.08</v>
      </c>
      <c r="E33" s="6">
        <v>3200</v>
      </c>
    </row>
    <row r="34" spans="1:5" x14ac:dyDescent="0.25">
      <c r="A34" s="5">
        <v>2239</v>
      </c>
      <c r="B34" s="5" t="s">
        <v>31</v>
      </c>
      <c r="C34" s="8" t="s">
        <v>87</v>
      </c>
      <c r="D34" s="6">
        <v>69887.39</v>
      </c>
      <c r="E34" s="6">
        <v>27154.71</v>
      </c>
    </row>
    <row r="35" spans="1:5" x14ac:dyDescent="0.25">
      <c r="A35" s="5">
        <v>2240</v>
      </c>
      <c r="B35" s="5" t="s">
        <v>32</v>
      </c>
      <c r="C35" s="8" t="s">
        <v>87</v>
      </c>
      <c r="D35" s="6">
        <v>38733.800000000003</v>
      </c>
      <c r="E35" s="6">
        <v>7641.25</v>
      </c>
    </row>
    <row r="36" spans="1:5" x14ac:dyDescent="0.25">
      <c r="A36" s="5">
        <v>2241</v>
      </c>
      <c r="B36" s="5" t="s">
        <v>33</v>
      </c>
      <c r="C36" s="8" t="s">
        <v>87</v>
      </c>
      <c r="D36" s="6">
        <v>18114.75</v>
      </c>
      <c r="E36" s="6">
        <v>30462.5</v>
      </c>
    </row>
    <row r="37" spans="1:5" x14ac:dyDescent="0.25">
      <c r="A37" s="5">
        <v>2343</v>
      </c>
      <c r="B37" s="5" t="s">
        <v>34</v>
      </c>
      <c r="C37" s="8" t="s">
        <v>87</v>
      </c>
      <c r="D37" s="6">
        <v>77511.520000000004</v>
      </c>
      <c r="E37" s="6">
        <v>46964.58</v>
      </c>
    </row>
    <row r="38" spans="1:5" x14ac:dyDescent="0.25">
      <c r="A38" s="5">
        <v>2352</v>
      </c>
      <c r="B38" s="5" t="s">
        <v>35</v>
      </c>
      <c r="C38" s="8" t="s">
        <v>87</v>
      </c>
      <c r="D38" s="6">
        <v>46864.84</v>
      </c>
      <c r="E38" s="6">
        <v>3803</v>
      </c>
    </row>
    <row r="39" spans="1:5" x14ac:dyDescent="0.25">
      <c r="A39" s="5">
        <v>2250</v>
      </c>
      <c r="B39" s="5" t="s">
        <v>36</v>
      </c>
      <c r="C39" s="8" t="s">
        <v>87</v>
      </c>
      <c r="D39" s="6">
        <v>37829.600000000006</v>
      </c>
      <c r="E39" s="6">
        <v>20567.830000000002</v>
      </c>
    </row>
    <row r="40" spans="1:5" x14ac:dyDescent="0.25">
      <c r="A40" s="5">
        <v>2386</v>
      </c>
      <c r="B40" s="5" t="s">
        <v>37</v>
      </c>
      <c r="C40" s="8" t="s">
        <v>87</v>
      </c>
      <c r="D40" s="6">
        <v>57012.289999999994</v>
      </c>
      <c r="E40" s="6">
        <v>15776.55</v>
      </c>
    </row>
    <row r="41" spans="1:5" x14ac:dyDescent="0.25">
      <c r="A41" s="5">
        <v>2348</v>
      </c>
      <c r="B41" s="5" t="s">
        <v>38</v>
      </c>
      <c r="C41" s="8" t="s">
        <v>87</v>
      </c>
      <c r="D41" s="6">
        <v>28513</v>
      </c>
      <c r="E41" s="6">
        <v>4874</v>
      </c>
    </row>
    <row r="42" spans="1:5" x14ac:dyDescent="0.25">
      <c r="A42" s="5">
        <v>2264</v>
      </c>
      <c r="B42" s="5" t="s">
        <v>39</v>
      </c>
      <c r="C42" s="8" t="s">
        <v>87</v>
      </c>
      <c r="D42" s="6">
        <v>167.8</v>
      </c>
      <c r="E42" s="6">
        <v>7652</v>
      </c>
    </row>
    <row r="43" spans="1:5" x14ac:dyDescent="0.25">
      <c r="A43" s="5">
        <v>2283</v>
      </c>
      <c r="B43" s="5" t="s">
        <v>40</v>
      </c>
      <c r="C43" s="8" t="s">
        <v>87</v>
      </c>
      <c r="D43" s="6">
        <v>42123</v>
      </c>
      <c r="E43" s="6">
        <v>15369</v>
      </c>
    </row>
    <row r="44" spans="1:5" x14ac:dyDescent="0.25">
      <c r="A44" s="5">
        <v>2364</v>
      </c>
      <c r="B44" s="5" t="s">
        <v>41</v>
      </c>
      <c r="C44" s="8" t="s">
        <v>87</v>
      </c>
      <c r="D44" s="6">
        <v>11936.24</v>
      </c>
      <c r="E44" s="6">
        <v>400</v>
      </c>
    </row>
    <row r="45" spans="1:5" x14ac:dyDescent="0.25">
      <c r="A45" s="5">
        <v>2262</v>
      </c>
      <c r="B45" s="5" t="s">
        <v>42</v>
      </c>
      <c r="C45" s="8" t="s">
        <v>87</v>
      </c>
      <c r="D45" s="6">
        <v>20110.63</v>
      </c>
      <c r="E45" s="6">
        <v>0</v>
      </c>
    </row>
    <row r="46" spans="1:5" x14ac:dyDescent="0.25">
      <c r="A46" s="5">
        <v>2263</v>
      </c>
      <c r="B46" s="5" t="s">
        <v>43</v>
      </c>
      <c r="C46" s="8" t="s">
        <v>87</v>
      </c>
      <c r="D46" s="6">
        <v>1882.9</v>
      </c>
      <c r="E46" s="6">
        <v>0</v>
      </c>
    </row>
    <row r="47" spans="1:5" x14ac:dyDescent="0.25">
      <c r="A47" s="5">
        <v>2231</v>
      </c>
      <c r="B47" s="5" t="s">
        <v>44</v>
      </c>
      <c r="C47" s="8" t="s">
        <v>87</v>
      </c>
      <c r="D47" s="6">
        <v>183000.4</v>
      </c>
      <c r="E47" s="6">
        <v>70918.69</v>
      </c>
    </row>
    <row r="48" spans="1:5" x14ac:dyDescent="0.25">
      <c r="A48" s="5">
        <v>2388</v>
      </c>
      <c r="B48" s="5" t="s">
        <v>45</v>
      </c>
      <c r="C48" s="8" t="s">
        <v>87</v>
      </c>
      <c r="D48" s="6">
        <v>54064.78</v>
      </c>
      <c r="E48" s="6">
        <v>17600.89</v>
      </c>
    </row>
    <row r="49" spans="1:5" x14ac:dyDescent="0.25">
      <c r="A49" s="5">
        <v>2317</v>
      </c>
      <c r="B49" s="5" t="s">
        <v>46</v>
      </c>
      <c r="C49" s="8" t="s">
        <v>87</v>
      </c>
      <c r="D49" s="6">
        <v>89079.12</v>
      </c>
      <c r="E49" s="6">
        <v>15758.6</v>
      </c>
    </row>
    <row r="50" spans="1:5" x14ac:dyDescent="0.25">
      <c r="A50" s="5">
        <v>2361</v>
      </c>
      <c r="B50" s="5" t="s">
        <v>47</v>
      </c>
      <c r="C50" s="8" t="s">
        <v>87</v>
      </c>
      <c r="D50" s="6">
        <v>34171.440000000002</v>
      </c>
      <c r="E50" s="6">
        <v>5203.71</v>
      </c>
    </row>
    <row r="51" spans="1:5" x14ac:dyDescent="0.25">
      <c r="A51" s="5">
        <v>2268</v>
      </c>
      <c r="B51" s="5" t="s">
        <v>48</v>
      </c>
      <c r="C51" s="8" t="s">
        <v>87</v>
      </c>
      <c r="D51" s="6">
        <v>11195</v>
      </c>
      <c r="E51" s="6">
        <v>5900</v>
      </c>
    </row>
    <row r="52" spans="1:5" x14ac:dyDescent="0.25">
      <c r="A52" s="5">
        <v>2303</v>
      </c>
      <c r="B52" s="5" t="s">
        <v>49</v>
      </c>
      <c r="C52" s="8" t="s">
        <v>87</v>
      </c>
      <c r="D52" s="6">
        <v>54154.229999999996</v>
      </c>
      <c r="E52" s="6">
        <v>27710.27</v>
      </c>
    </row>
    <row r="53" spans="1:5" x14ac:dyDescent="0.25">
      <c r="A53" s="5">
        <v>2378</v>
      </c>
      <c r="B53" s="5" t="s">
        <v>50</v>
      </c>
      <c r="C53" s="8" t="s">
        <v>87</v>
      </c>
      <c r="D53" s="6">
        <v>59046.06</v>
      </c>
      <c r="E53" s="6">
        <v>12835.39</v>
      </c>
    </row>
    <row r="54" spans="1:5" x14ac:dyDescent="0.25">
      <c r="A54" s="5">
        <v>2359</v>
      </c>
      <c r="B54" s="5" t="s">
        <v>51</v>
      </c>
      <c r="C54" s="8" t="s">
        <v>87</v>
      </c>
      <c r="D54" s="6">
        <v>96211.890000000014</v>
      </c>
      <c r="E54" s="6">
        <v>21921.14</v>
      </c>
    </row>
    <row r="55" spans="1:5" x14ac:dyDescent="0.25">
      <c r="A55" s="5">
        <v>3208</v>
      </c>
      <c r="B55" s="5" t="s">
        <v>52</v>
      </c>
      <c r="C55" s="8" t="s">
        <v>87</v>
      </c>
      <c r="D55" s="6">
        <v>59981.94</v>
      </c>
      <c r="E55" s="6">
        <v>17819.34</v>
      </c>
    </row>
    <row r="56" spans="1:5" x14ac:dyDescent="0.25">
      <c r="A56" s="5">
        <v>3431</v>
      </c>
      <c r="B56" s="5" t="s">
        <v>53</v>
      </c>
      <c r="C56" s="8" t="s">
        <v>87</v>
      </c>
      <c r="D56" s="6">
        <v>7343.7099999999991</v>
      </c>
      <c r="E56" s="6">
        <v>4317</v>
      </c>
    </row>
    <row r="57" spans="1:5" x14ac:dyDescent="0.25">
      <c r="A57" s="5">
        <v>2267</v>
      </c>
      <c r="B57" s="5" t="s">
        <v>54</v>
      </c>
      <c r="C57" s="8" t="s">
        <v>87</v>
      </c>
      <c r="D57" s="6">
        <v>40110.810000000005</v>
      </c>
      <c r="E57" s="6">
        <v>4372</v>
      </c>
    </row>
    <row r="58" spans="1:5" x14ac:dyDescent="0.25">
      <c r="A58" s="5">
        <v>3423</v>
      </c>
      <c r="B58" s="5" t="s">
        <v>55</v>
      </c>
      <c r="C58" s="8" t="s">
        <v>87</v>
      </c>
      <c r="D58" s="6">
        <v>1555</v>
      </c>
      <c r="E58" s="6">
        <v>284</v>
      </c>
    </row>
    <row r="59" spans="1:5" x14ac:dyDescent="0.25">
      <c r="A59" s="5">
        <v>2304</v>
      </c>
      <c r="B59" s="5" t="s">
        <v>56</v>
      </c>
      <c r="C59" s="8" t="s">
        <v>87</v>
      </c>
      <c r="D59" s="6">
        <v>70697.990000000005</v>
      </c>
      <c r="E59" s="6">
        <v>24253.35</v>
      </c>
    </row>
    <row r="60" spans="1:5" x14ac:dyDescent="0.25">
      <c r="A60" s="5">
        <v>2339</v>
      </c>
      <c r="B60" s="5" t="s">
        <v>57</v>
      </c>
      <c r="C60" s="8" t="s">
        <v>87</v>
      </c>
      <c r="D60" s="6">
        <v>111132.25</v>
      </c>
      <c r="E60" s="6">
        <v>217454.16</v>
      </c>
    </row>
    <row r="61" spans="1:5" x14ac:dyDescent="0.25">
      <c r="A61" s="5">
        <v>2299</v>
      </c>
      <c r="B61" s="5" t="s">
        <v>58</v>
      </c>
      <c r="C61" s="8" t="s">
        <v>87</v>
      </c>
      <c r="D61" s="6">
        <v>9227.5999999999985</v>
      </c>
      <c r="E61" s="6">
        <v>1652.4</v>
      </c>
    </row>
    <row r="62" spans="1:5" x14ac:dyDescent="0.25">
      <c r="A62" s="5">
        <v>2356</v>
      </c>
      <c r="B62" s="5" t="s">
        <v>59</v>
      </c>
      <c r="C62" s="8" t="s">
        <v>87</v>
      </c>
      <c r="D62" s="6">
        <v>55766.450000000004</v>
      </c>
      <c r="E62" s="6">
        <v>9407.2000000000007</v>
      </c>
    </row>
    <row r="63" spans="1:5" x14ac:dyDescent="0.25">
      <c r="A63" s="5">
        <v>2305</v>
      </c>
      <c r="B63" s="5" t="s">
        <v>60</v>
      </c>
      <c r="C63" s="8" t="s">
        <v>87</v>
      </c>
      <c r="D63" s="6">
        <v>204782.74000000002</v>
      </c>
      <c r="E63" s="6">
        <v>65251.69</v>
      </c>
    </row>
    <row r="64" spans="1:5" x14ac:dyDescent="0.25">
      <c r="A64" s="5">
        <v>2282</v>
      </c>
      <c r="B64" s="5" t="s">
        <v>61</v>
      </c>
      <c r="C64" s="8" t="s">
        <v>87</v>
      </c>
      <c r="D64" s="6">
        <v>48705.840000000004</v>
      </c>
      <c r="E64" s="6">
        <v>14715.830000000002</v>
      </c>
    </row>
    <row r="65" spans="1:5" s="1" customFormat="1" x14ac:dyDescent="0.25">
      <c r="A65" s="10"/>
      <c r="B65" s="10" t="s">
        <v>88</v>
      </c>
      <c r="C65" s="10"/>
      <c r="D65" s="11">
        <f>SUM(D6:D64)</f>
        <v>3163742.4000000004</v>
      </c>
      <c r="E65" s="11">
        <f>SUM(E6:E64)</f>
        <v>1108308.77</v>
      </c>
    </row>
    <row r="66" spans="1:5" x14ac:dyDescent="0.25">
      <c r="A66" s="5">
        <v>7217</v>
      </c>
      <c r="B66" s="5" t="s">
        <v>62</v>
      </c>
      <c r="C66" s="5" t="s">
        <v>89</v>
      </c>
      <c r="D66" s="6">
        <v>82900.850000000006</v>
      </c>
      <c r="E66" s="6">
        <v>21729.42</v>
      </c>
    </row>
    <row r="67" spans="1:5" x14ac:dyDescent="0.25">
      <c r="A67" s="5">
        <v>7218</v>
      </c>
      <c r="B67" s="5" t="s">
        <v>63</v>
      </c>
      <c r="C67" s="5" t="s">
        <v>89</v>
      </c>
      <c r="D67" s="6">
        <v>543015.92000000004</v>
      </c>
      <c r="E67" s="6">
        <v>112046.84</v>
      </c>
    </row>
    <row r="68" spans="1:5" x14ac:dyDescent="0.25">
      <c r="A68" s="5">
        <v>7220</v>
      </c>
      <c r="B68" s="5" t="s">
        <v>64</v>
      </c>
      <c r="C68" s="5" t="s">
        <v>89</v>
      </c>
      <c r="D68" s="6">
        <v>27550.489999999998</v>
      </c>
      <c r="E68" s="6">
        <v>4401.75</v>
      </c>
    </row>
    <row r="69" spans="1:5" x14ac:dyDescent="0.25">
      <c r="A69" s="5">
        <v>7213</v>
      </c>
      <c r="B69" s="5" t="s">
        <v>65</v>
      </c>
      <c r="C69" s="5" t="s">
        <v>89</v>
      </c>
      <c r="D69" s="6">
        <v>0</v>
      </c>
      <c r="E69" s="6">
        <v>0</v>
      </c>
    </row>
    <row r="70" spans="1:5" x14ac:dyDescent="0.25">
      <c r="A70" s="5">
        <v>5951</v>
      </c>
      <c r="B70" s="5" t="s">
        <v>66</v>
      </c>
      <c r="C70" s="5" t="s">
        <v>89</v>
      </c>
      <c r="D70" s="6">
        <v>7106.29</v>
      </c>
      <c r="E70" s="6">
        <v>0</v>
      </c>
    </row>
    <row r="71" spans="1:5" x14ac:dyDescent="0.25">
      <c r="A71" s="5">
        <v>7215</v>
      </c>
      <c r="B71" s="5" t="s">
        <v>67</v>
      </c>
      <c r="C71" s="5" t="s">
        <v>89</v>
      </c>
      <c r="D71" s="6">
        <v>33432.81</v>
      </c>
      <c r="E71" s="6">
        <v>8176.3</v>
      </c>
    </row>
    <row r="72" spans="1:5" x14ac:dyDescent="0.25">
      <c r="A72" s="5">
        <v>7221</v>
      </c>
      <c r="B72" s="5" t="s">
        <v>68</v>
      </c>
      <c r="C72" s="5" t="s">
        <v>89</v>
      </c>
      <c r="D72" s="6">
        <v>370261.07</v>
      </c>
      <c r="E72" s="6">
        <v>92382.55</v>
      </c>
    </row>
    <row r="73" spans="1:5" s="1" customFormat="1" x14ac:dyDescent="0.25">
      <c r="A73" s="10"/>
      <c r="B73" s="10" t="s">
        <v>90</v>
      </c>
      <c r="C73" s="10"/>
      <c r="D73" s="11">
        <f t="shared" ref="D73:E73" si="0">SUM(D66:D72)</f>
        <v>1064267.4300000002</v>
      </c>
      <c r="E73" s="11">
        <f t="shared" si="0"/>
        <v>238736.86</v>
      </c>
    </row>
    <row r="74" spans="1:5" x14ac:dyDescent="0.25">
      <c r="A74" s="5">
        <v>4242</v>
      </c>
      <c r="B74" s="5" t="s">
        <v>69</v>
      </c>
      <c r="C74" s="5" t="s">
        <v>91</v>
      </c>
      <c r="D74" s="6">
        <v>82014.689999999988</v>
      </c>
      <c r="E74" s="6">
        <v>6394.42</v>
      </c>
    </row>
    <row r="75" spans="1:5" x14ac:dyDescent="0.25">
      <c r="A75" s="5">
        <v>4273</v>
      </c>
      <c r="B75" s="5" t="s">
        <v>70</v>
      </c>
      <c r="C75" s="5" t="s">
        <v>91</v>
      </c>
      <c r="D75" s="6">
        <v>173113.85</v>
      </c>
      <c r="E75" s="6">
        <v>21580.1</v>
      </c>
    </row>
    <row r="76" spans="1:5" x14ac:dyDescent="0.25">
      <c r="A76" s="5">
        <v>4205</v>
      </c>
      <c r="B76" s="5" t="s">
        <v>71</v>
      </c>
      <c r="C76" s="5" t="s">
        <v>91</v>
      </c>
      <c r="D76" s="6">
        <v>58950.58</v>
      </c>
      <c r="E76" s="6">
        <v>20193.11</v>
      </c>
    </row>
    <row r="77" spans="1:5" x14ac:dyDescent="0.25">
      <c r="A77" s="5">
        <v>4721</v>
      </c>
      <c r="B77" s="5" t="s">
        <v>72</v>
      </c>
      <c r="C77" s="5" t="s">
        <v>91</v>
      </c>
      <c r="D77" s="6">
        <v>46526.799999999996</v>
      </c>
      <c r="E77" s="6">
        <v>1388</v>
      </c>
    </row>
    <row r="78" spans="1:5" x14ac:dyDescent="0.25">
      <c r="A78" s="5">
        <v>4249</v>
      </c>
      <c r="B78" s="5" t="s">
        <v>73</v>
      </c>
      <c r="C78" s="5" t="s">
        <v>91</v>
      </c>
      <c r="D78" s="6">
        <v>24824.560000000001</v>
      </c>
      <c r="E78" s="6">
        <v>0</v>
      </c>
    </row>
    <row r="79" spans="1:5" x14ac:dyDescent="0.25">
      <c r="A79" s="5">
        <v>4251</v>
      </c>
      <c r="B79" s="5" t="s">
        <v>74</v>
      </c>
      <c r="C79" s="5" t="s">
        <v>91</v>
      </c>
      <c r="D79" s="6">
        <v>95995.33</v>
      </c>
      <c r="E79" s="6">
        <v>0</v>
      </c>
    </row>
    <row r="80" spans="1:5" x14ac:dyDescent="0.25">
      <c r="A80" s="5">
        <v>4724</v>
      </c>
      <c r="B80" s="5" t="s">
        <v>75</v>
      </c>
      <c r="C80" s="5" t="s">
        <v>91</v>
      </c>
      <c r="D80" s="6">
        <v>40284.03</v>
      </c>
      <c r="E80" s="6">
        <v>2771.3199999999997</v>
      </c>
    </row>
    <row r="81" spans="1:7" x14ac:dyDescent="0.25">
      <c r="A81" s="5">
        <v>4267</v>
      </c>
      <c r="B81" s="5" t="s">
        <v>76</v>
      </c>
      <c r="C81" s="5" t="s">
        <v>91</v>
      </c>
      <c r="D81" s="6">
        <v>204683.75</v>
      </c>
      <c r="E81" s="6">
        <v>6091.06</v>
      </c>
    </row>
    <row r="82" spans="1:7" x14ac:dyDescent="0.25">
      <c r="A82" s="5">
        <v>4274</v>
      </c>
      <c r="B82" s="5" t="s">
        <v>77</v>
      </c>
      <c r="C82" s="5" t="s">
        <v>91</v>
      </c>
      <c r="D82" s="6">
        <v>120052.93</v>
      </c>
      <c r="E82" s="6">
        <v>25281</v>
      </c>
    </row>
    <row r="83" spans="1:7" x14ac:dyDescent="0.25">
      <c r="A83" s="5">
        <v>4005</v>
      </c>
      <c r="B83" s="5" t="s">
        <v>78</v>
      </c>
      <c r="C83" s="5" t="s">
        <v>91</v>
      </c>
      <c r="D83" s="6">
        <v>121495</v>
      </c>
      <c r="E83" s="6">
        <v>5380</v>
      </c>
    </row>
    <row r="84" spans="1:7" x14ac:dyDescent="0.25">
      <c r="A84" s="5">
        <v>4232</v>
      </c>
      <c r="B84" s="5" t="s">
        <v>79</v>
      </c>
      <c r="C84" s="5" t="s">
        <v>91</v>
      </c>
      <c r="D84" s="6">
        <v>53164.329999999994</v>
      </c>
      <c r="E84" s="6">
        <v>14820.22</v>
      </c>
    </row>
    <row r="85" spans="1:7" x14ac:dyDescent="0.25">
      <c r="A85" s="5">
        <v>4250</v>
      </c>
      <c r="B85" s="5" t="s">
        <v>80</v>
      </c>
      <c r="C85" s="5" t="s">
        <v>91</v>
      </c>
      <c r="D85" s="6">
        <v>163850.97999999998</v>
      </c>
      <c r="E85" s="6">
        <v>52848.44</v>
      </c>
    </row>
    <row r="86" spans="1:7" x14ac:dyDescent="0.25">
      <c r="A86" s="5">
        <v>4723</v>
      </c>
      <c r="B86" s="5" t="s">
        <v>81</v>
      </c>
      <c r="C86" s="5" t="s">
        <v>91</v>
      </c>
      <c r="D86" s="6">
        <v>35070.36</v>
      </c>
      <c r="E86" s="6">
        <v>0</v>
      </c>
    </row>
    <row r="87" spans="1:7" x14ac:dyDescent="0.25">
      <c r="A87" s="5">
        <v>4000</v>
      </c>
      <c r="B87" s="5" t="s">
        <v>82</v>
      </c>
      <c r="C87" s="5" t="s">
        <v>91</v>
      </c>
      <c r="D87" s="6">
        <v>14641.39</v>
      </c>
      <c r="E87" s="6">
        <v>559.85</v>
      </c>
    </row>
    <row r="88" spans="1:7" s="9" customFormat="1" x14ac:dyDescent="0.25">
      <c r="A88" s="10"/>
      <c r="B88" s="10" t="s">
        <v>92</v>
      </c>
      <c r="C88" s="10"/>
      <c r="D88" s="11">
        <f t="shared" ref="D88:E88" si="1">SUM(D74:D87)</f>
        <v>1234668.58</v>
      </c>
      <c r="E88" s="11">
        <f t="shared" si="1"/>
        <v>157307.51999999999</v>
      </c>
    </row>
    <row r="89" spans="1:7" x14ac:dyDescent="0.25">
      <c r="A89" s="5"/>
      <c r="B89" s="5" t="s">
        <v>3</v>
      </c>
      <c r="C89" s="5"/>
      <c r="D89" s="6"/>
      <c r="E89" s="6"/>
    </row>
    <row r="90" spans="1:7" x14ac:dyDescent="0.25">
      <c r="A90" s="5">
        <v>1100</v>
      </c>
      <c r="B90" s="5" t="s">
        <v>96</v>
      </c>
      <c r="C90" s="5" t="s">
        <v>93</v>
      </c>
      <c r="D90" s="6">
        <v>105002.75</v>
      </c>
      <c r="E90" s="6">
        <v>35798.980000000003</v>
      </c>
      <c r="G90" t="s">
        <v>106</v>
      </c>
    </row>
    <row r="91" spans="1:7" x14ac:dyDescent="0.25">
      <c r="A91" s="5">
        <v>1103</v>
      </c>
      <c r="B91" s="5" t="s">
        <v>97</v>
      </c>
      <c r="C91" s="5" t="s">
        <v>93</v>
      </c>
      <c r="D91" s="6">
        <v>139919.71</v>
      </c>
      <c r="E91" s="6">
        <v>83420.819999999992</v>
      </c>
      <c r="G91" t="s">
        <v>104</v>
      </c>
    </row>
    <row r="92" spans="1:7" x14ac:dyDescent="0.25">
      <c r="A92" s="5"/>
      <c r="B92" s="5" t="s">
        <v>95</v>
      </c>
      <c r="C92" t="s">
        <v>94</v>
      </c>
      <c r="D92" s="6">
        <v>31049.18</v>
      </c>
      <c r="E92">
        <v>16628.32</v>
      </c>
      <c r="G92" t="s">
        <v>105</v>
      </c>
    </row>
    <row r="94" spans="1:7" x14ac:dyDescent="0.25">
      <c r="A94" s="14" t="s">
        <v>107</v>
      </c>
    </row>
    <row r="96" spans="1:7" x14ac:dyDescent="0.25">
      <c r="A96" t="s">
        <v>108</v>
      </c>
    </row>
    <row r="98" spans="1:1" x14ac:dyDescent="0.25">
      <c r="A98" s="1" t="s">
        <v>101</v>
      </c>
    </row>
    <row r="132" spans="1:2" x14ac:dyDescent="0.25">
      <c r="A132" s="1" t="s">
        <v>102</v>
      </c>
      <c r="B132" s="1"/>
    </row>
    <row r="159" spans="1:1" x14ac:dyDescent="0.25">
      <c r="A159" s="1" t="s">
        <v>103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CFR E26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Rajendra Patel</dc:creator>
  <cp:lastModifiedBy>Tracy Loach</cp:lastModifiedBy>
  <dcterms:created xsi:type="dcterms:W3CDTF">2019-01-28T16:16:45Z</dcterms:created>
  <dcterms:modified xsi:type="dcterms:W3CDTF">2019-02-14T11:07:17Z</dcterms:modified>
</cp:coreProperties>
</file>