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K:\Information Governance\FOIA Requests\2019\18400\18438 Saunders\"/>
    </mc:Choice>
  </mc:AlternateContent>
  <xr:revisionPtr revIDLastSave="0" documentId="13_ncr:1_{23CD6148-0E71-49E6-AE4B-B221DF30EE70}" xr6:coauthVersionLast="36" xr6:coauthVersionMax="36" xr10:uidLastSave="{00000000-0000-0000-0000-000000000000}"/>
  <bookViews>
    <workbookView xWindow="0" yWindow="0" windowWidth="15360" windowHeight="8388" xr2:uid="{00000000-000D-0000-FFFF-FFFF00000000}"/>
  </bookViews>
  <sheets>
    <sheet name="1843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  <c r="E9" i="1"/>
  <c r="F9" i="1"/>
  <c r="B9" i="1"/>
  <c r="G8" i="1" l="1"/>
  <c r="D8" i="1"/>
  <c r="G4" i="1"/>
  <c r="G5" i="1"/>
  <c r="G6" i="1"/>
  <c r="G7" i="1"/>
  <c r="D4" i="1"/>
  <c r="D5" i="1"/>
  <c r="D6" i="1"/>
  <c r="D7" i="1"/>
  <c r="G3" i="1"/>
  <c r="G9" i="1" s="1"/>
  <c r="D3" i="1" l="1"/>
  <c r="D9" i="1" s="1"/>
</calcChain>
</file>

<file path=xl/sharedStrings.xml><?xml version="1.0" encoding="utf-8"?>
<sst xmlns="http://schemas.openxmlformats.org/spreadsheetml/2006/main" count="14" uniqueCount="11">
  <si>
    <t>Guard Rail accident damage</t>
  </si>
  <si>
    <t>Traffic Sign accident damage</t>
  </si>
  <si>
    <t>Street Lighting accident damage</t>
  </si>
  <si>
    <t>Clear-ups</t>
  </si>
  <si>
    <t>claimed</t>
  </si>
  <si>
    <t>recovered</t>
  </si>
  <si>
    <t>outstanding</t>
  </si>
  <si>
    <t>FOIA 18438 Infrastructure damage claims by calendar year.</t>
  </si>
  <si>
    <t>Total</t>
  </si>
  <si>
    <t>Footway damage repairs</t>
  </si>
  <si>
    <t>Traffic Signal accident damage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</si>
</sst>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3" fillId="6" borderId="1" xfId="0" applyFont="1" applyFill="1" applyBorder="1" applyAlignment="1">
      <alignment horizontal="centerContinuous"/>
    </xf>
    <xf numFmtId="0" fontId="3" fillId="5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64" fontId="0" fillId="2" borderId="1" xfId="1" applyNumberFormat="1" applyFont="1" applyFill="1" applyBorder="1"/>
    <xf numFmtId="164" fontId="0" fillId="3" borderId="1" xfId="1" applyNumberFormat="1" applyFont="1" applyFill="1" applyBorder="1"/>
    <xf numFmtId="164" fontId="0" fillId="4" borderId="1" xfId="1" applyNumberFormat="1" applyFont="1" applyFill="1" applyBorder="1"/>
    <xf numFmtId="164" fontId="6" fillId="4" borderId="1" xfId="1" applyNumberFormat="1" applyFont="1" applyFill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0" fontId="0" fillId="0" borderId="1" xfId="0" applyFont="1" applyFill="1" applyBorder="1"/>
    <xf numFmtId="0" fontId="0" fillId="0" borderId="1" xfId="0" applyFill="1" applyBorder="1"/>
    <xf numFmtId="0" fontId="1" fillId="0" borderId="3" xfId="0" applyFont="1" applyFill="1" applyBorder="1"/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"/>
  <sheetViews>
    <sheetView tabSelected="1" zoomScaleNormal="100" workbookViewId="0">
      <pane xSplit="1" ySplit="2" topLeftCell="B3" activePane="bottomRight" state="frozen"/>
      <selection pane="topRight" activeCell="F1" sqref="F1"/>
      <selection pane="bottomLeft" activeCell="A3" sqref="A3"/>
      <selection pane="bottomRight" activeCell="A27" sqref="A27"/>
    </sheetView>
  </sheetViews>
  <sheetFormatPr defaultRowHeight="14.4" x14ac:dyDescent="0.3"/>
  <cols>
    <col min="1" max="1" width="59.88671875" customWidth="1"/>
    <col min="2" max="2" width="11.5546875" bestFit="1" customWidth="1"/>
    <col min="3" max="3" width="12" bestFit="1" customWidth="1"/>
    <col min="4" max="4" width="14.109375" customWidth="1"/>
    <col min="5" max="5" width="11.5546875" bestFit="1" customWidth="1"/>
    <col min="6" max="6" width="11.6640625" bestFit="1" customWidth="1"/>
    <col min="7" max="7" width="12.88671875" customWidth="1"/>
  </cols>
  <sheetData>
    <row r="1" spans="1:7" x14ac:dyDescent="0.3">
      <c r="A1" s="2" t="s">
        <v>7</v>
      </c>
      <c r="B1" s="4">
        <v>2016</v>
      </c>
      <c r="C1" s="4"/>
      <c r="D1" s="4"/>
      <c r="E1" s="3">
        <v>2017</v>
      </c>
      <c r="F1" s="3"/>
      <c r="G1" s="3"/>
    </row>
    <row r="2" spans="1:7" x14ac:dyDescent="0.3">
      <c r="B2" s="5" t="s">
        <v>4</v>
      </c>
      <c r="C2" s="6" t="s">
        <v>6</v>
      </c>
      <c r="D2" s="7" t="s">
        <v>5</v>
      </c>
      <c r="E2" s="5" t="s">
        <v>4</v>
      </c>
      <c r="F2" s="6" t="s">
        <v>6</v>
      </c>
      <c r="G2" s="8" t="s">
        <v>5</v>
      </c>
    </row>
    <row r="3" spans="1:7" x14ac:dyDescent="0.3">
      <c r="A3" s="15" t="s">
        <v>0</v>
      </c>
      <c r="B3" s="9">
        <v>11507.589999999998</v>
      </c>
      <c r="C3" s="10">
        <v>5947.7599999999993</v>
      </c>
      <c r="D3" s="11">
        <f>B3-C3</f>
        <v>5559.829999999999</v>
      </c>
      <c r="E3" s="9">
        <v>13169.929999999998</v>
      </c>
      <c r="F3" s="10">
        <v>7592.3</v>
      </c>
      <c r="G3" s="12">
        <f>E3-F3</f>
        <v>5577.6299999999983</v>
      </c>
    </row>
    <row r="4" spans="1:7" x14ac:dyDescent="0.3">
      <c r="A4" s="16" t="s">
        <v>1</v>
      </c>
      <c r="B4" s="9">
        <v>5243.15</v>
      </c>
      <c r="C4" s="10">
        <v>1511.45</v>
      </c>
      <c r="D4" s="11">
        <f t="shared" ref="D4:D8" si="0">B4-C4</f>
        <v>3731.7</v>
      </c>
      <c r="E4" s="9">
        <v>7115.93</v>
      </c>
      <c r="F4" s="10">
        <v>2733.73</v>
      </c>
      <c r="G4" s="12">
        <f t="shared" ref="G4:G8" si="1">E4-F4</f>
        <v>4382.2000000000007</v>
      </c>
    </row>
    <row r="5" spans="1:7" x14ac:dyDescent="0.3">
      <c r="A5" s="16" t="s">
        <v>2</v>
      </c>
      <c r="B5" s="9">
        <v>30457.54</v>
      </c>
      <c r="C5" s="10">
        <v>15148.569999999998</v>
      </c>
      <c r="D5" s="11">
        <f t="shared" si="0"/>
        <v>15308.970000000003</v>
      </c>
      <c r="E5" s="9">
        <v>38327.57</v>
      </c>
      <c r="F5" s="10">
        <v>17746.940000000002</v>
      </c>
      <c r="G5" s="12">
        <f t="shared" si="1"/>
        <v>20580.629999999997</v>
      </c>
    </row>
    <row r="6" spans="1:7" x14ac:dyDescent="0.3">
      <c r="A6" s="16" t="s">
        <v>9</v>
      </c>
      <c r="B6" s="9">
        <v>27898.1</v>
      </c>
      <c r="C6" s="10">
        <v>5409.5599999999995</v>
      </c>
      <c r="D6" s="11">
        <f t="shared" si="0"/>
        <v>22488.54</v>
      </c>
      <c r="E6" s="9">
        <v>39847.429999999993</v>
      </c>
      <c r="F6" s="10">
        <v>19931.649999999994</v>
      </c>
      <c r="G6" s="12">
        <f t="shared" si="1"/>
        <v>19915.78</v>
      </c>
    </row>
    <row r="7" spans="1:7" x14ac:dyDescent="0.3">
      <c r="A7" s="16" t="s">
        <v>10</v>
      </c>
      <c r="B7" s="9">
        <v>14993.7</v>
      </c>
      <c r="C7" s="10">
        <v>11210.57</v>
      </c>
      <c r="D7" s="11">
        <f t="shared" si="0"/>
        <v>3783.130000000001</v>
      </c>
      <c r="E7" s="9">
        <v>31310.950000000004</v>
      </c>
      <c r="F7" s="10">
        <v>22029.25</v>
      </c>
      <c r="G7" s="12">
        <f t="shared" si="1"/>
        <v>9281.7000000000044</v>
      </c>
    </row>
    <row r="8" spans="1:7" x14ac:dyDescent="0.3">
      <c r="A8" s="16" t="s">
        <v>3</v>
      </c>
      <c r="B8" s="9">
        <v>25920.940000000017</v>
      </c>
      <c r="C8" s="10">
        <v>8292.8200000000106</v>
      </c>
      <c r="D8" s="11">
        <f t="shared" si="0"/>
        <v>17628.120000000006</v>
      </c>
      <c r="E8" s="9">
        <v>24588.340000000022</v>
      </c>
      <c r="F8" s="10">
        <v>5875.8100000000013</v>
      </c>
      <c r="G8" s="12">
        <f t="shared" si="1"/>
        <v>18712.530000000021</v>
      </c>
    </row>
    <row r="9" spans="1:7" ht="15" thickBot="1" x14ac:dyDescent="0.35">
      <c r="A9" s="17" t="s">
        <v>8</v>
      </c>
      <c r="B9" s="13">
        <f>SUM(B3:B8)</f>
        <v>116021.02000000002</v>
      </c>
      <c r="C9" s="14">
        <f t="shared" ref="C9:G9" si="2">SUM(C3:C8)</f>
        <v>47520.73000000001</v>
      </c>
      <c r="D9" s="14">
        <f t="shared" si="2"/>
        <v>68500.290000000008</v>
      </c>
      <c r="E9" s="14">
        <f t="shared" si="2"/>
        <v>154360.15000000002</v>
      </c>
      <c r="F9" s="14">
        <f t="shared" si="2"/>
        <v>75909.679999999993</v>
      </c>
      <c r="G9" s="14">
        <f t="shared" si="2"/>
        <v>78450.470000000016</v>
      </c>
    </row>
    <row r="10" spans="1:7" ht="15" thickTop="1" x14ac:dyDescent="0.3">
      <c r="A10" s="1"/>
    </row>
  </sheetData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18438</vt:lpstr>
    </vt:vector>
  </TitlesOfParts>
  <Company>Leicester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Hall</dc:creator>
  <cp:lastModifiedBy>Pravina Chandarana</cp:lastModifiedBy>
  <cp:lastPrinted>2019-06-13T08:48:33Z</cp:lastPrinted>
  <dcterms:created xsi:type="dcterms:W3CDTF">2017-02-21T14:39:19Z</dcterms:created>
  <dcterms:modified xsi:type="dcterms:W3CDTF">2019-06-13T12:08:59Z</dcterms:modified>
</cp:coreProperties>
</file>