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DD\rad\DATA\HR Resources\Workforce Monitoring\Pay Scales\"/>
    </mc:Choice>
  </mc:AlternateContent>
  <xr:revisionPtr revIDLastSave="0" documentId="13_ncr:1_{E0933D07-1B30-49E7-851C-AD557114B36C}" xr6:coauthVersionLast="36" xr6:coauthVersionMax="36" xr10:uidLastSave="{00000000-0000-0000-0000-000000000000}"/>
  <bookViews>
    <workbookView xWindow="0" yWindow="0" windowWidth="19200" windowHeight="11085" xr2:uid="{00000000-000D-0000-FFFF-FFFF00000000}"/>
  </bookViews>
  <sheets>
    <sheet name="April 2019" sheetId="3" r:id="rId1"/>
    <sheet name="April 2018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3" l="1"/>
  <c r="C18" i="3"/>
  <c r="D55" i="3" l="1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C3" i="2" l="1"/>
  <c r="C4" i="2"/>
  <c r="D4" i="2" s="1"/>
  <c r="C5" i="2"/>
  <c r="D5" i="2"/>
  <c r="C6" i="2"/>
  <c r="D6" i="2" s="1"/>
  <c r="C7" i="2"/>
  <c r="D7" i="2" s="1"/>
  <c r="C8" i="2"/>
  <c r="D8" i="2" s="1"/>
  <c r="C9" i="2"/>
  <c r="D9" i="2" s="1"/>
  <c r="C10" i="2"/>
  <c r="D10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/>
  <c r="C28" i="2"/>
  <c r="D28" i="2" s="1"/>
  <c r="C29" i="2"/>
  <c r="D29" i="2"/>
  <c r="C30" i="2"/>
  <c r="D30" i="2" s="1"/>
  <c r="C31" i="2"/>
  <c r="D31" i="2" s="1"/>
  <c r="C32" i="2"/>
  <c r="D32" i="2" s="1"/>
  <c r="C33" i="2"/>
  <c r="D33" i="2" s="1"/>
  <c r="C34" i="2"/>
  <c r="D34" i="2" s="1"/>
  <c r="C35" i="2"/>
  <c r="D35" i="2"/>
  <c r="C36" i="2"/>
  <c r="D36" i="2" s="1"/>
  <c r="C37" i="2"/>
  <c r="D37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/>
  <c r="C44" i="2"/>
  <c r="D44" i="2" s="1"/>
  <c r="C45" i="2"/>
  <c r="D45" i="2"/>
  <c r="C46" i="2"/>
  <c r="D46" i="2" s="1"/>
  <c r="C47" i="2"/>
  <c r="D47" i="2" s="1"/>
  <c r="C48" i="2"/>
  <c r="D48" i="2" s="1"/>
  <c r="C49" i="2"/>
  <c r="D49" i="2" s="1"/>
  <c r="C50" i="2"/>
  <c r="D50" i="2" s="1"/>
  <c r="C51" i="2"/>
  <c r="D51" i="2"/>
  <c r="C52" i="2"/>
  <c r="D52" i="2" s="1"/>
  <c r="C53" i="2"/>
  <c r="D53" i="2" s="1"/>
  <c r="C54" i="2"/>
  <c r="D54" i="2" s="1"/>
  <c r="C55" i="2"/>
  <c r="D55" i="2" s="1"/>
  <c r="D3" i="2" l="1"/>
</calcChain>
</file>

<file path=xl/sharedStrings.xml><?xml version="1.0" encoding="utf-8"?>
<sst xmlns="http://schemas.openxmlformats.org/spreadsheetml/2006/main" count="116" uniqueCount="59">
  <si>
    <t>2017-18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</si>
  <si>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</si>
  <si>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</si>
  <si>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</si>
  <si>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</si>
  <si>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</si>
  <si>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</si>
  <si>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</si>
  <si>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</si>
  <si>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</si>
  <si>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</si>
  <si>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</si>
  <si>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</si>
  <si>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</si>
  <si>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</si>
  <si>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</si>
  <si>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</si>
  <si>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</si>
  <si>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</si>
  <si>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</si>
  <si>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</si>
  <si>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</si>
  <si>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</si>
  <si>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</si>
  <si>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</si>
  <si>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</si>
  <si>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</si>
  <si>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</si>
  <si>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</si>
  <si>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</si>
  <si>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</si>
  <si>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</si>
  <si>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</si>
  <si>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</si>
  <si>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</si>
  <si>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</si>
  <si>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</si>
  <si>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</si>
  <si>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</si>
  <si>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</si>
  <si>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</si>
  <si>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</si>
  <si>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</si>
  <si>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</si>
  <si>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</si>
  <si>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</si>
  <si>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</si>
  <si>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</si>
  <si>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</si>
  <si>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</si>
  <si>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</si>
  <si>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</si>
  <si>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</si>
  <si>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</si>
  <si>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Point</t>
  </si>
  <si>
    <t>Annual Salary</t>
  </si>
  <si>
    <t>Hourly Rate</t>
  </si>
  <si>
    <t>Effective From 01/04/2018</t>
  </si>
  <si>
    <t>Effective From 01/04/2019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</si>
</sst>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1" fontId="0" fillId="0" borderId="0" xfId="0" applyNumberFormat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3C8C6-CEF6-4EC9-BE2E-E3D7047B4022}">
  <sheetPr>
    <pageSetUpPr fitToPage="1"/>
  </sheetPr>
  <dimension ref="A1:E55"/>
  <sheetViews>
    <sheetView tabSelected="1" zoomScaleNormal="100" workbookViewId="0">
      <selection activeCell="H15" sqref="H15"/>
    </sheetView>
  </sheetViews>
  <sheetFormatPr defaultRowHeight="15" x14ac:dyDescent="0.25"/>
  <cols>
    <col min="1" max="1" width="9.140625" style="1"/>
    <col min="2" max="2" width="9.140625" hidden="1" customWidth="1"/>
    <col min="3" max="3" width="16.7109375" customWidth="1"/>
    <col min="4" max="4" width="19.5703125" style="2" customWidth="1"/>
  </cols>
  <sheetData>
    <row r="1" spans="1:5" x14ac:dyDescent="0.25">
      <c r="A1" s="1" t="s">
        <v>58</v>
      </c>
    </row>
    <row r="2" spans="1:5" x14ac:dyDescent="0.25">
      <c r="A2" s="3" t="s">
        <v>54</v>
      </c>
      <c r="B2" s="4" t="s">
        <v>0</v>
      </c>
      <c r="C2" s="4" t="s">
        <v>55</v>
      </c>
      <c r="D2" s="5" t="s">
        <v>56</v>
      </c>
    </row>
    <row r="3" spans="1:5" x14ac:dyDescent="0.25">
      <c r="A3" s="3" t="s">
        <v>1</v>
      </c>
      <c r="B3" s="4">
        <v>15404</v>
      </c>
      <c r="C3" s="4">
        <v>16026</v>
      </c>
      <c r="D3" s="5">
        <f>ROUND((C3/365)*(7/37.5),4)</f>
        <v>8.1959</v>
      </c>
      <c r="E3" s="6"/>
    </row>
    <row r="4" spans="1:5" x14ac:dyDescent="0.25">
      <c r="A4" s="3" t="s">
        <v>2</v>
      </c>
      <c r="B4" s="4">
        <v>15672</v>
      </c>
      <c r="C4" s="4">
        <v>16305</v>
      </c>
      <c r="D4" s="5">
        <f t="shared" ref="D4:D55" si="0">ROUND((C4/365)*(7/37.5),4)</f>
        <v>8.3385999999999996</v>
      </c>
      <c r="E4" s="6"/>
    </row>
    <row r="5" spans="1:5" x14ac:dyDescent="0.25">
      <c r="A5" s="3" t="s">
        <v>3</v>
      </c>
      <c r="B5" s="4">
        <v>16104</v>
      </c>
      <c r="C5" s="4">
        <v>16755</v>
      </c>
      <c r="D5" s="5">
        <f t="shared" si="0"/>
        <v>8.5687999999999995</v>
      </c>
      <c r="E5" s="6"/>
    </row>
    <row r="6" spans="1:5" x14ac:dyDescent="0.25">
      <c r="A6" s="3" t="s">
        <v>4</v>
      </c>
      <c r="B6" s="4">
        <v>16536</v>
      </c>
      <c r="C6" s="4">
        <v>17204</v>
      </c>
      <c r="D6" s="5">
        <f t="shared" si="0"/>
        <v>8.7984000000000009</v>
      </c>
      <c r="E6" s="6"/>
    </row>
    <row r="7" spans="1:5" x14ac:dyDescent="0.25">
      <c r="A7" s="3" t="s">
        <v>5</v>
      </c>
      <c r="B7" s="4">
        <v>16968</v>
      </c>
      <c r="C7" s="4">
        <v>17653</v>
      </c>
      <c r="D7" s="5">
        <f t="shared" si="0"/>
        <v>9.0280000000000005</v>
      </c>
      <c r="E7" s="6"/>
    </row>
    <row r="8" spans="1:5" x14ac:dyDescent="0.25">
      <c r="A8" s="3" t="s">
        <v>6</v>
      </c>
      <c r="B8" s="4">
        <v>17524</v>
      </c>
      <c r="C8" s="4">
        <v>18231</v>
      </c>
      <c r="D8" s="5">
        <f t="shared" si="0"/>
        <v>9.3236000000000008</v>
      </c>
      <c r="E8" s="6"/>
    </row>
    <row r="9" spans="1:5" x14ac:dyDescent="0.25">
      <c r="A9" s="3" t="s">
        <v>7</v>
      </c>
      <c r="B9" s="4">
        <v>18158</v>
      </c>
      <c r="C9" s="4">
        <v>18891</v>
      </c>
      <c r="D9" s="5">
        <f t="shared" si="0"/>
        <v>9.6611999999999991</v>
      </c>
      <c r="E9" s="6"/>
    </row>
    <row r="10" spans="1:5" x14ac:dyDescent="0.25">
      <c r="A10" s="3" t="s">
        <v>8</v>
      </c>
      <c r="B10" s="4">
        <v>18334</v>
      </c>
      <c r="C10" s="4">
        <v>19075</v>
      </c>
      <c r="D10" s="5">
        <f t="shared" si="0"/>
        <v>9.7553000000000001</v>
      </c>
      <c r="E10" s="6"/>
    </row>
    <row r="11" spans="1:5" x14ac:dyDescent="0.25">
      <c r="A11" s="3" t="s">
        <v>9</v>
      </c>
      <c r="B11" s="4">
        <v>18840</v>
      </c>
      <c r="C11" s="4">
        <v>19601</v>
      </c>
      <c r="D11" s="5">
        <f t="shared" si="0"/>
        <v>10.0243</v>
      </c>
      <c r="E11" s="6"/>
    </row>
    <row r="12" spans="1:5" x14ac:dyDescent="0.25">
      <c r="A12" s="3" t="s">
        <v>10</v>
      </c>
      <c r="B12" s="4">
        <v>19410</v>
      </c>
      <c r="C12" s="4">
        <v>20194</v>
      </c>
      <c r="D12" s="5">
        <f t="shared" si="0"/>
        <v>10.327500000000001</v>
      </c>
      <c r="E12" s="6"/>
    </row>
    <row r="13" spans="1:5" x14ac:dyDescent="0.25">
      <c r="A13" s="3" t="s">
        <v>11</v>
      </c>
      <c r="B13" s="4">
        <v>19852</v>
      </c>
      <c r="C13" s="7">
        <f>+'April 2018'!C13+('April 2018'!C13*2.8%)</f>
        <v>20815.972000000002</v>
      </c>
      <c r="D13" s="5">
        <f>ROUND((C13/365)*(7/37.5),4)</f>
        <v>10.6456</v>
      </c>
      <c r="E13" s="6"/>
    </row>
    <row r="14" spans="1:5" x14ac:dyDescent="0.25">
      <c r="A14" s="3" t="s">
        <v>12</v>
      </c>
      <c r="B14" s="4">
        <v>20552</v>
      </c>
      <c r="C14" s="4">
        <v>21382</v>
      </c>
      <c r="D14" s="5">
        <f t="shared" si="0"/>
        <v>10.9351</v>
      </c>
      <c r="E14" s="6"/>
    </row>
    <row r="15" spans="1:5" x14ac:dyDescent="0.25">
      <c r="A15" s="3" t="s">
        <v>13</v>
      </c>
      <c r="B15" s="4">
        <v>21262</v>
      </c>
      <c r="C15" s="4">
        <v>22121</v>
      </c>
      <c r="D15" s="5">
        <f t="shared" si="0"/>
        <v>11.313000000000001</v>
      </c>
      <c r="E15" s="6"/>
    </row>
    <row r="16" spans="1:5" x14ac:dyDescent="0.25">
      <c r="A16" s="3" t="s">
        <v>14</v>
      </c>
      <c r="B16" s="4">
        <v>21908</v>
      </c>
      <c r="C16" s="4">
        <v>22793</v>
      </c>
      <c r="D16" s="5">
        <f t="shared" si="0"/>
        <v>11.656700000000001</v>
      </c>
      <c r="E16" s="6"/>
    </row>
    <row r="17" spans="1:5" x14ac:dyDescent="0.25">
      <c r="A17" s="3" t="s">
        <v>15</v>
      </c>
      <c r="B17" s="4">
        <v>22128</v>
      </c>
      <c r="C17" s="4">
        <v>23022</v>
      </c>
      <c r="D17" s="5">
        <f>ROUND((C17/365)*(7/37.5),4)</f>
        <v>11.7738</v>
      </c>
      <c r="E17" s="6"/>
    </row>
    <row r="18" spans="1:5" x14ac:dyDescent="0.25">
      <c r="A18" s="3" t="s">
        <v>16</v>
      </c>
      <c r="B18" s="4">
        <v>22682</v>
      </c>
      <c r="C18" s="7">
        <f>+'April 2018'!C18+('April 2018'!C18*3.5%)</f>
        <v>23945.759999999998</v>
      </c>
      <c r="D18" s="5">
        <f t="shared" si="0"/>
        <v>12.2462</v>
      </c>
      <c r="E18" s="6"/>
    </row>
    <row r="19" spans="1:5" x14ac:dyDescent="0.25">
      <c r="A19" s="3" t="s">
        <v>17</v>
      </c>
      <c r="B19" s="4">
        <v>23596</v>
      </c>
      <c r="C19" s="4">
        <v>24549</v>
      </c>
      <c r="D19" s="5">
        <f t="shared" si="0"/>
        <v>12.5547</v>
      </c>
      <c r="E19" s="6"/>
    </row>
    <row r="20" spans="1:5" x14ac:dyDescent="0.25">
      <c r="A20" s="3" t="s">
        <v>18</v>
      </c>
      <c r="B20" s="4">
        <v>24548</v>
      </c>
      <c r="C20" s="4">
        <v>25540</v>
      </c>
      <c r="D20" s="5">
        <f t="shared" si="0"/>
        <v>13.0616</v>
      </c>
      <c r="E20" s="6"/>
    </row>
    <row r="21" spans="1:5" x14ac:dyDescent="0.25">
      <c r="A21" s="3" t="s">
        <v>19</v>
      </c>
      <c r="B21" s="4">
        <v>25550</v>
      </c>
      <c r="C21" s="4">
        <v>26582</v>
      </c>
      <c r="D21" s="5">
        <f t="shared" si="0"/>
        <v>13.5944</v>
      </c>
      <c r="E21" s="6"/>
    </row>
    <row r="22" spans="1:5" x14ac:dyDescent="0.25">
      <c r="A22" s="3" t="s">
        <v>20</v>
      </c>
      <c r="B22" s="4">
        <v>26566</v>
      </c>
      <c r="C22" s="4">
        <v>27639</v>
      </c>
      <c r="D22" s="5">
        <f t="shared" si="0"/>
        <v>14.135</v>
      </c>
      <c r="E22" s="6"/>
    </row>
    <row r="23" spans="1:5" x14ac:dyDescent="0.25">
      <c r="A23" s="3" t="s">
        <v>21</v>
      </c>
      <c r="B23" s="4">
        <v>27634</v>
      </c>
      <c r="C23" s="4">
        <v>28751</v>
      </c>
      <c r="D23" s="5">
        <f t="shared" si="0"/>
        <v>14.7037</v>
      </c>
      <c r="E23" s="6"/>
    </row>
    <row r="24" spans="1:5" x14ac:dyDescent="0.25">
      <c r="A24" s="3" t="s">
        <v>22</v>
      </c>
      <c r="B24" s="4">
        <v>28746</v>
      </c>
      <c r="C24" s="4">
        <v>29907</v>
      </c>
      <c r="D24" s="5">
        <f t="shared" si="0"/>
        <v>15.2949</v>
      </c>
      <c r="E24" s="6"/>
    </row>
    <row r="25" spans="1:5" x14ac:dyDescent="0.25">
      <c r="A25" s="3" t="s">
        <v>23</v>
      </c>
      <c r="B25" s="4">
        <v>29626</v>
      </c>
      <c r="C25" s="4">
        <v>30823</v>
      </c>
      <c r="D25" s="5">
        <f t="shared" si="0"/>
        <v>15.763400000000001</v>
      </c>
      <c r="E25" s="6"/>
    </row>
    <row r="26" spans="1:5" x14ac:dyDescent="0.25">
      <c r="A26" s="3" t="s">
        <v>24</v>
      </c>
      <c r="B26" s="4">
        <v>30660</v>
      </c>
      <c r="C26" s="4">
        <v>31898</v>
      </c>
      <c r="D26" s="5">
        <f t="shared" si="0"/>
        <v>16.313099999999999</v>
      </c>
      <c r="E26" s="6"/>
    </row>
    <row r="27" spans="1:5" x14ac:dyDescent="0.25">
      <c r="A27" s="3" t="s">
        <v>25</v>
      </c>
      <c r="B27" s="4">
        <v>31696</v>
      </c>
      <c r="C27" s="4">
        <v>32977</v>
      </c>
      <c r="D27" s="5">
        <f t="shared" si="0"/>
        <v>16.864899999999999</v>
      </c>
      <c r="E27" s="6"/>
    </row>
    <row r="28" spans="1:5" x14ac:dyDescent="0.25">
      <c r="A28" s="3" t="s">
        <v>26</v>
      </c>
      <c r="B28" s="4">
        <v>32732</v>
      </c>
      <c r="C28" s="4">
        <v>34055</v>
      </c>
      <c r="D28" s="5">
        <f t="shared" si="0"/>
        <v>17.4163</v>
      </c>
      <c r="E28" s="6"/>
    </row>
    <row r="29" spans="1:5" x14ac:dyDescent="0.25">
      <c r="A29" s="3" t="s">
        <v>27</v>
      </c>
      <c r="B29" s="4">
        <v>33896</v>
      </c>
      <c r="C29" s="4">
        <v>35265</v>
      </c>
      <c r="D29" s="5">
        <f t="shared" si="0"/>
        <v>18.0351</v>
      </c>
      <c r="E29" s="6"/>
    </row>
    <row r="30" spans="1:5" x14ac:dyDescent="0.25">
      <c r="A30" s="3" t="s">
        <v>28</v>
      </c>
      <c r="B30" s="4">
        <v>35578</v>
      </c>
      <c r="C30" s="4">
        <v>37016</v>
      </c>
      <c r="D30" s="5">
        <f t="shared" si="0"/>
        <v>18.930599999999998</v>
      </c>
      <c r="E30" s="6"/>
    </row>
    <row r="31" spans="1:5" x14ac:dyDescent="0.25">
      <c r="A31" s="3" t="s">
        <v>29</v>
      </c>
      <c r="B31" s="4">
        <v>36612</v>
      </c>
      <c r="C31" s="4">
        <v>38091</v>
      </c>
      <c r="D31" s="5">
        <f t="shared" si="0"/>
        <v>19.4803</v>
      </c>
      <c r="E31" s="6"/>
    </row>
    <row r="32" spans="1:5" x14ac:dyDescent="0.25">
      <c r="A32" s="3" t="s">
        <v>30</v>
      </c>
      <c r="B32" s="4">
        <v>37778</v>
      </c>
      <c r="C32" s="4">
        <v>39305</v>
      </c>
      <c r="D32" s="5">
        <f t="shared" si="0"/>
        <v>20.101199999999999</v>
      </c>
      <c r="E32" s="6"/>
    </row>
    <row r="33" spans="1:5" x14ac:dyDescent="0.25">
      <c r="A33" s="3" t="s">
        <v>31</v>
      </c>
      <c r="B33" s="4">
        <v>39070</v>
      </c>
      <c r="C33" s="4">
        <v>40648</v>
      </c>
      <c r="D33" s="5">
        <f t="shared" si="0"/>
        <v>20.788</v>
      </c>
      <c r="E33" s="6"/>
    </row>
    <row r="34" spans="1:5" x14ac:dyDescent="0.25">
      <c r="A34" s="3" t="s">
        <v>32</v>
      </c>
      <c r="B34" s="4">
        <v>40428</v>
      </c>
      <c r="C34" s="4">
        <v>42062</v>
      </c>
      <c r="D34" s="5">
        <f t="shared" si="0"/>
        <v>21.511199999999999</v>
      </c>
      <c r="E34" s="6"/>
    </row>
    <row r="35" spans="1:5" x14ac:dyDescent="0.25">
      <c r="A35" s="3" t="s">
        <v>33</v>
      </c>
      <c r="B35" s="4">
        <v>41786</v>
      </c>
      <c r="C35" s="4">
        <v>43474</v>
      </c>
      <c r="D35" s="5">
        <f t="shared" si="0"/>
        <v>22.2333</v>
      </c>
      <c r="E35" s="6"/>
    </row>
    <row r="36" spans="1:5" x14ac:dyDescent="0.25">
      <c r="A36" s="3" t="s">
        <v>34</v>
      </c>
      <c r="B36" s="4">
        <v>43468</v>
      </c>
      <c r="C36" s="4">
        <v>45224</v>
      </c>
      <c r="D36" s="5">
        <f t="shared" si="0"/>
        <v>23.128299999999999</v>
      </c>
      <c r="E36" s="6"/>
    </row>
    <row r="37" spans="1:5" x14ac:dyDescent="0.25">
      <c r="A37" s="3" t="s">
        <v>35</v>
      </c>
      <c r="B37" s="4">
        <v>45150</v>
      </c>
      <c r="C37" s="4">
        <v>46974</v>
      </c>
      <c r="D37" s="5">
        <f t="shared" si="0"/>
        <v>24.023199999999999</v>
      </c>
      <c r="E37" s="6"/>
    </row>
    <row r="38" spans="1:5" x14ac:dyDescent="0.25">
      <c r="A38" s="3" t="s">
        <v>36</v>
      </c>
      <c r="B38" s="4">
        <v>47092</v>
      </c>
      <c r="C38" s="4">
        <v>48995</v>
      </c>
      <c r="D38" s="5">
        <f t="shared" si="0"/>
        <v>25.056799999999999</v>
      </c>
      <c r="E38" s="6"/>
    </row>
    <row r="39" spans="1:5" x14ac:dyDescent="0.25">
      <c r="A39" s="3" t="s">
        <v>37</v>
      </c>
      <c r="B39" s="4">
        <v>48514</v>
      </c>
      <c r="C39" s="4">
        <v>50474</v>
      </c>
      <c r="D39" s="5">
        <f t="shared" si="0"/>
        <v>25.813199999999998</v>
      </c>
      <c r="E39" s="6"/>
    </row>
    <row r="40" spans="1:5" x14ac:dyDescent="0.25">
      <c r="A40" s="3" t="s">
        <v>38</v>
      </c>
      <c r="B40" s="4">
        <v>50972</v>
      </c>
      <c r="C40" s="4">
        <v>53031</v>
      </c>
      <c r="D40" s="5">
        <f t="shared" si="0"/>
        <v>27.120899999999999</v>
      </c>
      <c r="E40" s="6"/>
    </row>
    <row r="41" spans="1:5" x14ac:dyDescent="0.25">
      <c r="A41" s="3" t="s">
        <v>39</v>
      </c>
      <c r="B41" s="4">
        <v>53818</v>
      </c>
      <c r="C41" s="4">
        <v>55992</v>
      </c>
      <c r="D41" s="5">
        <f t="shared" si="0"/>
        <v>28.635200000000001</v>
      </c>
      <c r="E41" s="6"/>
    </row>
    <row r="42" spans="1:5" x14ac:dyDescent="0.25">
      <c r="A42" s="3" t="s">
        <v>40</v>
      </c>
      <c r="B42" s="4">
        <v>56666</v>
      </c>
      <c r="C42" s="4">
        <v>58955</v>
      </c>
      <c r="D42" s="5">
        <f t="shared" si="0"/>
        <v>30.150500000000001</v>
      </c>
      <c r="E42" s="6"/>
    </row>
    <row r="43" spans="1:5" x14ac:dyDescent="0.25">
      <c r="A43" s="3" t="s">
        <v>41</v>
      </c>
      <c r="B43" s="4">
        <v>58216</v>
      </c>
      <c r="C43" s="4">
        <v>60568</v>
      </c>
      <c r="D43" s="5">
        <f t="shared" si="0"/>
        <v>30.9754</v>
      </c>
      <c r="E43" s="6"/>
    </row>
    <row r="44" spans="1:5" x14ac:dyDescent="0.25">
      <c r="A44" s="3" t="s">
        <v>42</v>
      </c>
      <c r="B44" s="4">
        <v>60202</v>
      </c>
      <c r="C44" s="4">
        <v>62634</v>
      </c>
      <c r="D44" s="5">
        <f t="shared" si="0"/>
        <v>32.031999999999996</v>
      </c>
      <c r="E44" s="6"/>
    </row>
    <row r="45" spans="1:5" x14ac:dyDescent="0.25">
      <c r="A45" s="3" t="s">
        <v>43</v>
      </c>
      <c r="B45" s="4">
        <v>63020</v>
      </c>
      <c r="C45" s="4">
        <v>65566</v>
      </c>
      <c r="D45" s="5">
        <f t="shared" si="0"/>
        <v>33.531500000000001</v>
      </c>
      <c r="E45" s="6"/>
    </row>
    <row r="46" spans="1:5" x14ac:dyDescent="0.25">
      <c r="A46" s="3" t="s">
        <v>44</v>
      </c>
      <c r="B46" s="4">
        <v>67248</v>
      </c>
      <c r="C46" s="4">
        <v>69965</v>
      </c>
      <c r="D46" s="5">
        <f t="shared" si="0"/>
        <v>35.781199999999998</v>
      </c>
      <c r="E46" s="6"/>
    </row>
    <row r="47" spans="1:5" x14ac:dyDescent="0.25">
      <c r="A47" s="3" t="s">
        <v>45</v>
      </c>
      <c r="B47" s="4">
        <v>69168</v>
      </c>
      <c r="C47" s="4">
        <v>71962</v>
      </c>
      <c r="D47" s="5">
        <f t="shared" si="0"/>
        <v>36.802500000000002</v>
      </c>
      <c r="E47" s="6"/>
    </row>
    <row r="48" spans="1:5" x14ac:dyDescent="0.25">
      <c r="A48" s="3" t="s">
        <v>46</v>
      </c>
      <c r="B48" s="4">
        <v>72052</v>
      </c>
      <c r="C48" s="4">
        <v>74963</v>
      </c>
      <c r="D48" s="5">
        <f t="shared" si="0"/>
        <v>38.337200000000003</v>
      </c>
      <c r="E48" s="6"/>
    </row>
    <row r="49" spans="1:5" x14ac:dyDescent="0.25">
      <c r="A49" s="3" t="s">
        <v>47</v>
      </c>
      <c r="B49" s="4">
        <v>75574</v>
      </c>
      <c r="C49" s="4">
        <v>78627</v>
      </c>
      <c r="D49" s="5">
        <f t="shared" si="0"/>
        <v>40.211100000000002</v>
      </c>
      <c r="E49" s="6"/>
    </row>
    <row r="50" spans="1:5" x14ac:dyDescent="0.25">
      <c r="A50" s="3" t="s">
        <v>48</v>
      </c>
      <c r="B50" s="4">
        <v>79416</v>
      </c>
      <c r="C50" s="4">
        <v>82624</v>
      </c>
      <c r="D50" s="5">
        <f t="shared" si="0"/>
        <v>42.255200000000002</v>
      </c>
      <c r="E50" s="6"/>
    </row>
    <row r="51" spans="1:5" x14ac:dyDescent="0.25">
      <c r="A51" s="3" t="s">
        <v>49</v>
      </c>
      <c r="B51" s="4">
        <v>83258</v>
      </c>
      <c r="C51" s="4">
        <v>86621</v>
      </c>
      <c r="D51" s="5">
        <f t="shared" si="0"/>
        <v>44.299300000000002</v>
      </c>
      <c r="E51" s="6"/>
    </row>
    <row r="52" spans="1:5" x14ac:dyDescent="0.25">
      <c r="A52" s="3" t="s">
        <v>50</v>
      </c>
      <c r="B52" s="4">
        <v>87254</v>
      </c>
      <c r="C52" s="4">
        <v>90779</v>
      </c>
      <c r="D52" s="5">
        <f t="shared" si="0"/>
        <v>46.425800000000002</v>
      </c>
      <c r="E52" s="6"/>
    </row>
    <row r="53" spans="1:5" x14ac:dyDescent="0.25">
      <c r="A53" s="3" t="s">
        <v>51</v>
      </c>
      <c r="B53" s="4">
        <v>91442</v>
      </c>
      <c r="C53" s="4">
        <v>95136</v>
      </c>
      <c r="D53" s="5">
        <f t="shared" si="0"/>
        <v>48.654000000000003</v>
      </c>
      <c r="E53" s="6"/>
    </row>
    <row r="54" spans="1:5" x14ac:dyDescent="0.25">
      <c r="A54" s="3" t="s">
        <v>52</v>
      </c>
      <c r="B54" s="4">
        <v>95832</v>
      </c>
      <c r="C54" s="4">
        <v>99704</v>
      </c>
      <c r="D54" s="5">
        <f t="shared" si="0"/>
        <v>50.990200000000002</v>
      </c>
      <c r="E54" s="6"/>
    </row>
    <row r="55" spans="1:5" x14ac:dyDescent="0.25">
      <c r="A55" s="3" t="s">
        <v>53</v>
      </c>
      <c r="B55" s="4">
        <v>100432</v>
      </c>
      <c r="C55" s="4">
        <v>104490</v>
      </c>
      <c r="D55" s="5">
        <f t="shared" si="0"/>
        <v>53.437800000000003</v>
      </c>
      <c r="E55" s="6"/>
    </row>
  </sheetData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5"/>
  <sheetViews>
    <sheetView zoomScaleNormal="100" workbookViewId="0">
      <selection activeCell="C13" sqref="C13"/>
    </sheetView>
  </sheetViews>
  <sheetFormatPr defaultRowHeight="15" x14ac:dyDescent="0.25"/>
  <cols>
    <col min="1" max="1" width="9.140625" style="1"/>
    <col min="2" max="2" width="9.140625" hidden="1" customWidth="1"/>
    <col min="3" max="3" width="16.7109375" customWidth="1"/>
    <col min="4" max="4" width="19.5703125" style="2" customWidth="1"/>
  </cols>
  <sheetData>
    <row r="1" spans="1:4" x14ac:dyDescent="0.25">
      <c r="A1" s="1" t="s">
        <v>57</v>
      </c>
    </row>
    <row r="2" spans="1:4" x14ac:dyDescent="0.25">
      <c r="A2" s="3" t="s">
        <v>54</v>
      </c>
      <c r="B2" s="4" t="s">
        <v>0</v>
      </c>
      <c r="C2" s="4" t="s">
        <v>55</v>
      </c>
      <c r="D2" s="5" t="s">
        <v>56</v>
      </c>
    </row>
    <row r="3" spans="1:4" x14ac:dyDescent="0.25">
      <c r="A3" s="3" t="s">
        <v>1</v>
      </c>
      <c r="B3" s="4">
        <v>15404</v>
      </c>
      <c r="C3" s="4">
        <f>ROUND(B3*1.02,0)</f>
        <v>15712</v>
      </c>
      <c r="D3" s="5">
        <f>ROUND((C3/365)*(7/37.5),4)</f>
        <v>8.0353999999999992</v>
      </c>
    </row>
    <row r="4" spans="1:4" x14ac:dyDescent="0.25">
      <c r="A4" s="3" t="s">
        <v>2</v>
      </c>
      <c r="B4" s="4">
        <v>15672</v>
      </c>
      <c r="C4" s="4">
        <f t="shared" ref="C4:C55" si="0">ROUND(B4*1.02,0)</f>
        <v>15985</v>
      </c>
      <c r="D4" s="5">
        <f t="shared" ref="D4:D55" si="1">ROUND((C4/365)*(7/37.5),4)</f>
        <v>8.1750000000000007</v>
      </c>
    </row>
    <row r="5" spans="1:4" x14ac:dyDescent="0.25">
      <c r="A5" s="3" t="s">
        <v>3</v>
      </c>
      <c r="B5" s="4">
        <v>16104</v>
      </c>
      <c r="C5" s="4">
        <f t="shared" si="0"/>
        <v>16426</v>
      </c>
      <c r="D5" s="5">
        <f t="shared" si="1"/>
        <v>8.4004999999999992</v>
      </c>
    </row>
    <row r="6" spans="1:4" x14ac:dyDescent="0.25">
      <c r="A6" s="3" t="s">
        <v>4</v>
      </c>
      <c r="B6" s="4">
        <v>16536</v>
      </c>
      <c r="C6" s="4">
        <f t="shared" si="0"/>
        <v>16867</v>
      </c>
      <c r="D6" s="5">
        <f t="shared" si="1"/>
        <v>8.6259999999999994</v>
      </c>
    </row>
    <row r="7" spans="1:4" x14ac:dyDescent="0.25">
      <c r="A7" s="3" t="s">
        <v>5</v>
      </c>
      <c r="B7" s="4">
        <v>16968</v>
      </c>
      <c r="C7" s="4">
        <f t="shared" si="0"/>
        <v>17307</v>
      </c>
      <c r="D7" s="5">
        <f t="shared" si="1"/>
        <v>8.8511000000000006</v>
      </c>
    </row>
    <row r="8" spans="1:4" x14ac:dyDescent="0.25">
      <c r="A8" s="3" t="s">
        <v>6</v>
      </c>
      <c r="B8" s="4">
        <v>17524</v>
      </c>
      <c r="C8" s="4">
        <f t="shared" si="0"/>
        <v>17874</v>
      </c>
      <c r="D8" s="5">
        <f t="shared" si="1"/>
        <v>9.141</v>
      </c>
    </row>
    <row r="9" spans="1:4" x14ac:dyDescent="0.25">
      <c r="A9" s="3" t="s">
        <v>7</v>
      </c>
      <c r="B9" s="4">
        <v>18158</v>
      </c>
      <c r="C9" s="4">
        <f t="shared" si="0"/>
        <v>18521</v>
      </c>
      <c r="D9" s="5">
        <f t="shared" si="1"/>
        <v>9.4718999999999998</v>
      </c>
    </row>
    <row r="10" spans="1:4" x14ac:dyDescent="0.25">
      <c r="A10" s="3" t="s">
        <v>8</v>
      </c>
      <c r="B10" s="4">
        <v>18334</v>
      </c>
      <c r="C10" s="4">
        <f t="shared" si="0"/>
        <v>18701</v>
      </c>
      <c r="D10" s="5">
        <f t="shared" si="1"/>
        <v>9.5640000000000001</v>
      </c>
    </row>
    <row r="11" spans="1:4" x14ac:dyDescent="0.25">
      <c r="A11" s="3" t="s">
        <v>9</v>
      </c>
      <c r="B11" s="4">
        <v>18840</v>
      </c>
      <c r="C11" s="4">
        <f t="shared" si="0"/>
        <v>19217</v>
      </c>
      <c r="D11" s="5">
        <f t="shared" si="1"/>
        <v>9.8278999999999996</v>
      </c>
    </row>
    <row r="12" spans="1:4" x14ac:dyDescent="0.25">
      <c r="A12" s="3" t="s">
        <v>10</v>
      </c>
      <c r="B12" s="4">
        <v>19410</v>
      </c>
      <c r="C12" s="4">
        <f t="shared" si="0"/>
        <v>19798</v>
      </c>
      <c r="D12" s="5">
        <f t="shared" si="1"/>
        <v>10.125</v>
      </c>
    </row>
    <row r="13" spans="1:4" x14ac:dyDescent="0.25">
      <c r="A13" s="3" t="s">
        <v>11</v>
      </c>
      <c r="B13" s="4">
        <v>19852</v>
      </c>
      <c r="C13" s="4">
        <f t="shared" si="0"/>
        <v>20249</v>
      </c>
      <c r="D13" s="5">
        <f>ROUND((C13/365)*(7/37.5),4)</f>
        <v>10.355700000000001</v>
      </c>
    </row>
    <row r="14" spans="1:4" x14ac:dyDescent="0.25">
      <c r="A14" s="3" t="s">
        <v>12</v>
      </c>
      <c r="B14" s="4">
        <v>20552</v>
      </c>
      <c r="C14" s="4">
        <f t="shared" si="0"/>
        <v>20963</v>
      </c>
      <c r="D14" s="5">
        <f t="shared" si="1"/>
        <v>10.720800000000001</v>
      </c>
    </row>
    <row r="15" spans="1:4" x14ac:dyDescent="0.25">
      <c r="A15" s="3" t="s">
        <v>13</v>
      </c>
      <c r="B15" s="4">
        <v>21262</v>
      </c>
      <c r="C15" s="4">
        <f t="shared" si="0"/>
        <v>21687</v>
      </c>
      <c r="D15" s="5">
        <f t="shared" si="1"/>
        <v>11.091100000000001</v>
      </c>
    </row>
    <row r="16" spans="1:4" x14ac:dyDescent="0.25">
      <c r="A16" s="3" t="s">
        <v>14</v>
      </c>
      <c r="B16" s="4">
        <v>21908</v>
      </c>
      <c r="C16" s="4">
        <f t="shared" si="0"/>
        <v>22346</v>
      </c>
      <c r="D16" s="5">
        <f t="shared" si="1"/>
        <v>11.428100000000001</v>
      </c>
    </row>
    <row r="17" spans="1:4" x14ac:dyDescent="0.25">
      <c r="A17" s="3" t="s">
        <v>15</v>
      </c>
      <c r="B17" s="4">
        <v>22128</v>
      </c>
      <c r="C17" s="4">
        <f t="shared" si="0"/>
        <v>22571</v>
      </c>
      <c r="D17" s="5">
        <f>ROUND((C17/365)*(7/37.5),4)</f>
        <v>11.543200000000001</v>
      </c>
    </row>
    <row r="18" spans="1:4" x14ac:dyDescent="0.25">
      <c r="A18" s="3" t="s">
        <v>16</v>
      </c>
      <c r="B18" s="4">
        <v>22682</v>
      </c>
      <c r="C18" s="4">
        <f t="shared" si="0"/>
        <v>23136</v>
      </c>
      <c r="D18" s="5">
        <f t="shared" si="1"/>
        <v>11.832100000000001</v>
      </c>
    </row>
    <row r="19" spans="1:4" x14ac:dyDescent="0.25">
      <c r="A19" s="3" t="s">
        <v>17</v>
      </c>
      <c r="B19" s="4">
        <v>23596</v>
      </c>
      <c r="C19" s="4">
        <f t="shared" si="0"/>
        <v>24068</v>
      </c>
      <c r="D19" s="5">
        <f t="shared" si="1"/>
        <v>12.3087</v>
      </c>
    </row>
    <row r="20" spans="1:4" x14ac:dyDescent="0.25">
      <c r="A20" s="3" t="s">
        <v>18</v>
      </c>
      <c r="B20" s="4">
        <v>24548</v>
      </c>
      <c r="C20" s="4">
        <f t="shared" si="0"/>
        <v>25039</v>
      </c>
      <c r="D20" s="5">
        <f t="shared" si="1"/>
        <v>12.805300000000001</v>
      </c>
    </row>
    <row r="21" spans="1:4" x14ac:dyDescent="0.25">
      <c r="A21" s="3" t="s">
        <v>19</v>
      </c>
      <c r="B21" s="4">
        <v>25550</v>
      </c>
      <c r="C21" s="4">
        <f t="shared" si="0"/>
        <v>26061</v>
      </c>
      <c r="D21" s="5">
        <f t="shared" si="1"/>
        <v>13.327999999999999</v>
      </c>
    </row>
    <row r="22" spans="1:4" x14ac:dyDescent="0.25">
      <c r="A22" s="3" t="s">
        <v>20</v>
      </c>
      <c r="B22" s="4">
        <v>26566</v>
      </c>
      <c r="C22" s="4">
        <f t="shared" si="0"/>
        <v>27097</v>
      </c>
      <c r="D22" s="5">
        <f t="shared" si="1"/>
        <v>13.857799999999999</v>
      </c>
    </row>
    <row r="23" spans="1:4" x14ac:dyDescent="0.25">
      <c r="A23" s="3" t="s">
        <v>21</v>
      </c>
      <c r="B23" s="4">
        <v>27634</v>
      </c>
      <c r="C23" s="4">
        <f t="shared" si="0"/>
        <v>28187</v>
      </c>
      <c r="D23" s="5">
        <f t="shared" si="1"/>
        <v>14.4153</v>
      </c>
    </row>
    <row r="24" spans="1:4" x14ac:dyDescent="0.25">
      <c r="A24" s="3" t="s">
        <v>22</v>
      </c>
      <c r="B24" s="4">
        <v>28746</v>
      </c>
      <c r="C24" s="4">
        <f t="shared" si="0"/>
        <v>29321</v>
      </c>
      <c r="D24" s="5">
        <f t="shared" si="1"/>
        <v>14.995200000000001</v>
      </c>
    </row>
    <row r="25" spans="1:4" x14ac:dyDescent="0.25">
      <c r="A25" s="3" t="s">
        <v>23</v>
      </c>
      <c r="B25" s="4">
        <v>29626</v>
      </c>
      <c r="C25" s="4">
        <f t="shared" si="0"/>
        <v>30219</v>
      </c>
      <c r="D25" s="5">
        <f t="shared" si="1"/>
        <v>15.454499999999999</v>
      </c>
    </row>
    <row r="26" spans="1:4" x14ac:dyDescent="0.25">
      <c r="A26" s="3" t="s">
        <v>24</v>
      </c>
      <c r="B26" s="4">
        <v>30660</v>
      </c>
      <c r="C26" s="4">
        <f t="shared" si="0"/>
        <v>31273</v>
      </c>
      <c r="D26" s="5">
        <f t="shared" si="1"/>
        <v>15.993499999999999</v>
      </c>
    </row>
    <row r="27" spans="1:4" x14ac:dyDescent="0.25">
      <c r="A27" s="3" t="s">
        <v>25</v>
      </c>
      <c r="B27" s="4">
        <v>31696</v>
      </c>
      <c r="C27" s="4">
        <f t="shared" si="0"/>
        <v>32330</v>
      </c>
      <c r="D27" s="5">
        <f t="shared" si="1"/>
        <v>16.534099999999999</v>
      </c>
    </row>
    <row r="28" spans="1:4" x14ac:dyDescent="0.25">
      <c r="A28" s="3" t="s">
        <v>26</v>
      </c>
      <c r="B28" s="4">
        <v>32732</v>
      </c>
      <c r="C28" s="4">
        <f t="shared" si="0"/>
        <v>33387</v>
      </c>
      <c r="D28" s="5">
        <f t="shared" si="1"/>
        <v>17.0746</v>
      </c>
    </row>
    <row r="29" spans="1:4" x14ac:dyDescent="0.25">
      <c r="A29" s="3" t="s">
        <v>27</v>
      </c>
      <c r="B29" s="4">
        <v>33896</v>
      </c>
      <c r="C29" s="4">
        <f t="shared" si="0"/>
        <v>34574</v>
      </c>
      <c r="D29" s="5">
        <f t="shared" si="1"/>
        <v>17.681699999999999</v>
      </c>
    </row>
    <row r="30" spans="1:4" x14ac:dyDescent="0.25">
      <c r="A30" s="3" t="s">
        <v>28</v>
      </c>
      <c r="B30" s="4">
        <v>35578</v>
      </c>
      <c r="C30" s="4">
        <f t="shared" si="0"/>
        <v>36290</v>
      </c>
      <c r="D30" s="5">
        <f t="shared" si="1"/>
        <v>18.5593</v>
      </c>
    </row>
    <row r="31" spans="1:4" x14ac:dyDescent="0.25">
      <c r="A31" s="3" t="s">
        <v>29</v>
      </c>
      <c r="B31" s="4">
        <v>36612</v>
      </c>
      <c r="C31" s="4">
        <f t="shared" si="0"/>
        <v>37344</v>
      </c>
      <c r="D31" s="5">
        <f t="shared" si="1"/>
        <v>19.098299999999998</v>
      </c>
    </row>
    <row r="32" spans="1:4" x14ac:dyDescent="0.25">
      <c r="A32" s="3" t="s">
        <v>30</v>
      </c>
      <c r="B32" s="4">
        <v>37778</v>
      </c>
      <c r="C32" s="4">
        <f t="shared" si="0"/>
        <v>38534</v>
      </c>
      <c r="D32" s="5">
        <f t="shared" si="1"/>
        <v>19.706900000000001</v>
      </c>
    </row>
    <row r="33" spans="1:4" x14ac:dyDescent="0.25">
      <c r="A33" s="3" t="s">
        <v>31</v>
      </c>
      <c r="B33" s="4">
        <v>39070</v>
      </c>
      <c r="C33" s="4">
        <f t="shared" si="0"/>
        <v>39851</v>
      </c>
      <c r="D33" s="5">
        <f t="shared" si="1"/>
        <v>20.380400000000002</v>
      </c>
    </row>
    <row r="34" spans="1:4" x14ac:dyDescent="0.25">
      <c r="A34" s="3" t="s">
        <v>32</v>
      </c>
      <c r="B34" s="4">
        <v>40428</v>
      </c>
      <c r="C34" s="4">
        <f t="shared" si="0"/>
        <v>41237</v>
      </c>
      <c r="D34" s="5">
        <f t="shared" si="1"/>
        <v>21.089200000000002</v>
      </c>
    </row>
    <row r="35" spans="1:4" x14ac:dyDescent="0.25">
      <c r="A35" s="3" t="s">
        <v>33</v>
      </c>
      <c r="B35" s="4">
        <v>41786</v>
      </c>
      <c r="C35" s="4">
        <f t="shared" si="0"/>
        <v>42622</v>
      </c>
      <c r="D35" s="5">
        <f t="shared" si="1"/>
        <v>21.797599999999999</v>
      </c>
    </row>
    <row r="36" spans="1:4" x14ac:dyDescent="0.25">
      <c r="A36" s="3" t="s">
        <v>34</v>
      </c>
      <c r="B36" s="4">
        <v>43468</v>
      </c>
      <c r="C36" s="4">
        <f t="shared" si="0"/>
        <v>44337</v>
      </c>
      <c r="D36" s="5">
        <f t="shared" si="1"/>
        <v>22.674600000000002</v>
      </c>
    </row>
    <row r="37" spans="1:4" x14ac:dyDescent="0.25">
      <c r="A37" s="3" t="s">
        <v>35</v>
      </c>
      <c r="B37" s="4">
        <v>45150</v>
      </c>
      <c r="C37" s="4">
        <f t="shared" si="0"/>
        <v>46053</v>
      </c>
      <c r="D37" s="5">
        <f t="shared" si="1"/>
        <v>23.552199999999999</v>
      </c>
    </row>
    <row r="38" spans="1:4" x14ac:dyDescent="0.25">
      <c r="A38" s="3" t="s">
        <v>36</v>
      </c>
      <c r="B38" s="4">
        <v>47092</v>
      </c>
      <c r="C38" s="4">
        <f t="shared" si="0"/>
        <v>48034</v>
      </c>
      <c r="D38" s="5">
        <f t="shared" si="1"/>
        <v>24.565300000000001</v>
      </c>
    </row>
    <row r="39" spans="1:4" x14ac:dyDescent="0.25">
      <c r="A39" s="3" t="s">
        <v>37</v>
      </c>
      <c r="B39" s="4">
        <v>48514</v>
      </c>
      <c r="C39" s="4">
        <f t="shared" si="0"/>
        <v>49484</v>
      </c>
      <c r="D39" s="5">
        <f t="shared" si="1"/>
        <v>25.306899999999999</v>
      </c>
    </row>
    <row r="40" spans="1:4" x14ac:dyDescent="0.25">
      <c r="A40" s="3" t="s">
        <v>38</v>
      </c>
      <c r="B40" s="4">
        <v>50972</v>
      </c>
      <c r="C40" s="4">
        <f t="shared" si="0"/>
        <v>51991</v>
      </c>
      <c r="D40" s="5">
        <f t="shared" si="1"/>
        <v>26.588999999999999</v>
      </c>
    </row>
    <row r="41" spans="1:4" x14ac:dyDescent="0.25">
      <c r="A41" s="3" t="s">
        <v>39</v>
      </c>
      <c r="B41" s="4">
        <v>53818</v>
      </c>
      <c r="C41" s="4">
        <f t="shared" si="0"/>
        <v>54894</v>
      </c>
      <c r="D41" s="5">
        <f t="shared" si="1"/>
        <v>28.073599999999999</v>
      </c>
    </row>
    <row r="42" spans="1:4" x14ac:dyDescent="0.25">
      <c r="A42" s="3" t="s">
        <v>40</v>
      </c>
      <c r="B42" s="4">
        <v>56666</v>
      </c>
      <c r="C42" s="4">
        <f t="shared" si="0"/>
        <v>57799</v>
      </c>
      <c r="D42" s="5">
        <f t="shared" si="1"/>
        <v>29.5593</v>
      </c>
    </row>
    <row r="43" spans="1:4" x14ac:dyDescent="0.25">
      <c r="A43" s="3" t="s">
        <v>41</v>
      </c>
      <c r="B43" s="4">
        <v>58216</v>
      </c>
      <c r="C43" s="4">
        <f t="shared" si="0"/>
        <v>59380</v>
      </c>
      <c r="D43" s="5">
        <f t="shared" si="1"/>
        <v>30.367899999999999</v>
      </c>
    </row>
    <row r="44" spans="1:4" x14ac:dyDescent="0.25">
      <c r="A44" s="3" t="s">
        <v>42</v>
      </c>
      <c r="B44" s="4">
        <v>60202</v>
      </c>
      <c r="C44" s="4">
        <f t="shared" si="0"/>
        <v>61406</v>
      </c>
      <c r="D44" s="5">
        <f t="shared" si="1"/>
        <v>31.404</v>
      </c>
    </row>
    <row r="45" spans="1:4" x14ac:dyDescent="0.25">
      <c r="A45" s="3" t="s">
        <v>43</v>
      </c>
      <c r="B45" s="4">
        <v>63020</v>
      </c>
      <c r="C45" s="4">
        <f t="shared" si="0"/>
        <v>64280</v>
      </c>
      <c r="D45" s="5">
        <f t="shared" si="1"/>
        <v>32.873800000000003</v>
      </c>
    </row>
    <row r="46" spans="1:4" x14ac:dyDescent="0.25">
      <c r="A46" s="3" t="s">
        <v>44</v>
      </c>
      <c r="B46" s="4">
        <v>67248</v>
      </c>
      <c r="C46" s="4">
        <f t="shared" si="0"/>
        <v>68593</v>
      </c>
      <c r="D46" s="5">
        <f t="shared" si="1"/>
        <v>35.079500000000003</v>
      </c>
    </row>
    <row r="47" spans="1:4" x14ac:dyDescent="0.25">
      <c r="A47" s="3" t="s">
        <v>45</v>
      </c>
      <c r="B47" s="4">
        <v>69168</v>
      </c>
      <c r="C47" s="4">
        <f t="shared" si="0"/>
        <v>70551</v>
      </c>
      <c r="D47" s="5">
        <f t="shared" si="1"/>
        <v>36.0809</v>
      </c>
    </row>
    <row r="48" spans="1:4" x14ac:dyDescent="0.25">
      <c r="A48" s="3" t="s">
        <v>46</v>
      </c>
      <c r="B48" s="4">
        <v>72052</v>
      </c>
      <c r="C48" s="4">
        <f t="shared" si="0"/>
        <v>73493</v>
      </c>
      <c r="D48" s="5">
        <f t="shared" si="1"/>
        <v>37.585500000000003</v>
      </c>
    </row>
    <row r="49" spans="1:4" x14ac:dyDescent="0.25">
      <c r="A49" s="3" t="s">
        <v>47</v>
      </c>
      <c r="B49" s="4">
        <v>75574</v>
      </c>
      <c r="C49" s="4">
        <f t="shared" si="0"/>
        <v>77085</v>
      </c>
      <c r="D49" s="5">
        <f t="shared" si="1"/>
        <v>39.422499999999999</v>
      </c>
    </row>
    <row r="50" spans="1:4" x14ac:dyDescent="0.25">
      <c r="A50" s="3" t="s">
        <v>48</v>
      </c>
      <c r="B50" s="4">
        <v>79416</v>
      </c>
      <c r="C50" s="4">
        <f t="shared" si="0"/>
        <v>81004</v>
      </c>
      <c r="D50" s="5">
        <f t="shared" si="1"/>
        <v>41.426699999999997</v>
      </c>
    </row>
    <row r="51" spans="1:4" x14ac:dyDescent="0.25">
      <c r="A51" s="3" t="s">
        <v>49</v>
      </c>
      <c r="B51" s="4">
        <v>83258</v>
      </c>
      <c r="C51" s="4">
        <f t="shared" si="0"/>
        <v>84923</v>
      </c>
      <c r="D51" s="5">
        <f t="shared" si="1"/>
        <v>43.430900000000001</v>
      </c>
    </row>
    <row r="52" spans="1:4" x14ac:dyDescent="0.25">
      <c r="A52" s="3" t="s">
        <v>50</v>
      </c>
      <c r="B52" s="4">
        <v>87254</v>
      </c>
      <c r="C52" s="4">
        <f t="shared" si="0"/>
        <v>88999</v>
      </c>
      <c r="D52" s="5">
        <f t="shared" si="1"/>
        <v>45.515500000000003</v>
      </c>
    </row>
    <row r="53" spans="1:4" x14ac:dyDescent="0.25">
      <c r="A53" s="3" t="s">
        <v>51</v>
      </c>
      <c r="B53" s="4">
        <v>91442</v>
      </c>
      <c r="C53" s="4">
        <f t="shared" si="0"/>
        <v>93271</v>
      </c>
      <c r="D53" s="5">
        <f t="shared" si="1"/>
        <v>47.700200000000002</v>
      </c>
    </row>
    <row r="54" spans="1:4" x14ac:dyDescent="0.25">
      <c r="A54" s="3" t="s">
        <v>52</v>
      </c>
      <c r="B54" s="4">
        <v>95832</v>
      </c>
      <c r="C54" s="4">
        <f t="shared" si="0"/>
        <v>97749</v>
      </c>
      <c r="D54" s="5">
        <f t="shared" si="1"/>
        <v>49.990400000000001</v>
      </c>
    </row>
    <row r="55" spans="1:4" x14ac:dyDescent="0.25">
      <c r="A55" s="3" t="s">
        <v>53</v>
      </c>
      <c r="B55" s="4">
        <v>100432</v>
      </c>
      <c r="C55" s="4">
        <f t="shared" si="0"/>
        <v>102441</v>
      </c>
      <c r="D55" s="5">
        <f t="shared" si="1"/>
        <v>52.389899999999997</v>
      </c>
    </row>
  </sheetData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April 2019</vt:lpstr>
      <vt:lpstr>April 2018</vt:lpstr>
    </vt:vector>
  </TitlesOfParts>
  <Company>Leicester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Hill</dc:creator>
  <cp:lastModifiedBy>Kevin Hill</cp:lastModifiedBy>
  <cp:lastPrinted>2018-04-18T11:43:38Z</cp:lastPrinted>
  <dcterms:created xsi:type="dcterms:W3CDTF">2016-05-31T10:22:49Z</dcterms:created>
  <dcterms:modified xsi:type="dcterms:W3CDTF">2019-06-18T10:39:19Z</dcterms:modified>
</cp:coreProperties>
</file>