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Information Governance\FOIA Requests\2020\22100\22158 Lo\"/>
    </mc:Choice>
  </mc:AlternateContent>
  <bookViews>
    <workbookView xWindow="-120" yWindow="-120" windowWidth="20730" windowHeight="11160"/>
  </bookViews>
  <sheets>
    <sheet name="Ofsted all primaries Nov 2020" sheetId="1" r:id="rId1"/>
    <sheet name="Sheet1" sheetId="2" r:id="rId2"/>
  </sheets>
  <definedNames>
    <definedName name="_xlnm._FilterDatabase" localSheetId="0" hidden="1">'Ofsted all primaries Nov 2020'!$A$1:$C$84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" i="1"/>
</calcChain>
</file>

<file path=xl/sharedStrings.xml><?xml version="1.0" encoding="utf-8"?>
<sst xmlns="http://schemas.openxmlformats.org/spreadsheetml/2006/main" count="179" uniqueCount="101">
  <si>
    <t>URN</t>
  </si>
  <si>
    <t>School name</t>
  </si>
  <si>
    <t>Mayflower Primary School</t>
  </si>
  <si>
    <t>Whitehall Primary School</t>
  </si>
  <si>
    <t>Highfields Primary School</t>
  </si>
  <si>
    <t>St Barnabas CofE Primary School</t>
  </si>
  <si>
    <t>Linden Primary School</t>
  </si>
  <si>
    <t>Bridge Junior School</t>
  </si>
  <si>
    <t>Catherine Infant School</t>
  </si>
  <si>
    <t>Catherine Junior School</t>
  </si>
  <si>
    <t>Evington Valley Primary School</t>
  </si>
  <si>
    <t>Granby Primary School</t>
  </si>
  <si>
    <t>Rushey Mead Primary School</t>
  </si>
  <si>
    <t>Imperial Avenue Infant School</t>
  </si>
  <si>
    <t>Inglehurst Infant School</t>
  </si>
  <si>
    <t>Inglehurst Junior School</t>
  </si>
  <si>
    <t>King Richard III Infant and Nursery School</t>
  </si>
  <si>
    <t>Merrydale Infant School</t>
  </si>
  <si>
    <t>St Mary's Fields Primary School</t>
  </si>
  <si>
    <t>Shaftesbury Junior School</t>
  </si>
  <si>
    <t>Wyvern Primary School</t>
  </si>
  <si>
    <t>Montrose School</t>
  </si>
  <si>
    <t>Folville Junior School</t>
  </si>
  <si>
    <t>Shenton Primary School</t>
  </si>
  <si>
    <t>Stokes Wood Primary School</t>
  </si>
  <si>
    <t>Wolsey House Primary School</t>
  </si>
  <si>
    <t>Buswells Lodge Primary School</t>
  </si>
  <si>
    <t>Sandfield Close Primary School</t>
  </si>
  <si>
    <t>Barley Croft Primary School</t>
  </si>
  <si>
    <t>Taylor Road Primary School</t>
  </si>
  <si>
    <t>Eyres Monsell Primary School</t>
  </si>
  <si>
    <t>Hazel Community Primary School</t>
  </si>
  <si>
    <t>Charnwood Primary School</t>
  </si>
  <si>
    <t>Mellor Community Primary School</t>
  </si>
  <si>
    <t>Marriott Primary School</t>
  </si>
  <si>
    <t>Spinney Hill Primary School</t>
  </si>
  <si>
    <t>Scraptoft Valley Primary School</t>
  </si>
  <si>
    <t>Beaumont Lodge Primary School</t>
  </si>
  <si>
    <t>Parks Primary School</t>
  </si>
  <si>
    <t>Fosse Primary School</t>
  </si>
  <si>
    <t>Coleman Primary School</t>
  </si>
  <si>
    <t>Herrick Primary School</t>
  </si>
  <si>
    <t>Slater Primary School</t>
  </si>
  <si>
    <t>Alderman Richard Hallam Primary School</t>
  </si>
  <si>
    <t>Medway Community Primary School</t>
  </si>
  <si>
    <t>Belgrave St Peter's CofE Primary School</t>
  </si>
  <si>
    <t>St John the Baptist CofE Primary School</t>
  </si>
  <si>
    <t>Dovelands Primary School</t>
  </si>
  <si>
    <t xml:space="preserve">Avenue Primary School </t>
  </si>
  <si>
    <t>Glebelands Primary School</t>
  </si>
  <si>
    <t>Caldecote Community Primary School</t>
  </si>
  <si>
    <t>Rolleston Primary School</t>
  </si>
  <si>
    <t>Krishna Avanti Primary School</t>
  </si>
  <si>
    <t>Sacred Heart Catholic Voluntary Academy</t>
  </si>
  <si>
    <t>St Josephs Catholic Academy</t>
  </si>
  <si>
    <t>St Thomas More Catholic Voluntary Academy</t>
  </si>
  <si>
    <t>Queensmead Primary Academy</t>
  </si>
  <si>
    <t>Humberstone Junior School</t>
  </si>
  <si>
    <t>Falcons Primary School</t>
  </si>
  <si>
    <t>Mowmacre Hill Primary School</t>
  </si>
  <si>
    <t>North Mead Primary Academy</t>
  </si>
  <si>
    <t>Humberstone Infant Academy</t>
  </si>
  <si>
    <t>Uplands Junior L.E.A.D Academy</t>
  </si>
  <si>
    <t>Knighton Mead Primary Academy</t>
  </si>
  <si>
    <t>Willowbrook Mead Primary Academy</t>
  </si>
  <si>
    <t>Thurnby Mead Primary Academy</t>
  </si>
  <si>
    <t>Merrydale Junior School</t>
  </si>
  <si>
    <t>Braunstone Community Primary School</t>
  </si>
  <si>
    <t>Woodstock Primary Academy</t>
  </si>
  <si>
    <t>Heatherbrook Primary Academy</t>
  </si>
  <si>
    <t>Rowlatts Mead Primary Academy</t>
  </si>
  <si>
    <t>Tudor Grange Samworth Academy, A church of England School</t>
  </si>
  <si>
    <t>Forest Lodge Academy</t>
  </si>
  <si>
    <t>Overdale Infant School</t>
  </si>
  <si>
    <t>Overdale Junior School</t>
  </si>
  <si>
    <t>Hope Hamilton CofE Primary School</t>
  </si>
  <si>
    <t>Saint Patrick's Catholic Voluntary Academy</t>
  </si>
  <si>
    <t>Christ the King Catholic Voluntary Academy</t>
  </si>
  <si>
    <t>Holy Cross Catholic School, a Voluntary Academy</t>
  </si>
  <si>
    <t>Green Lane Infant School</t>
  </si>
  <si>
    <t>Uplands Infant School</t>
  </si>
  <si>
    <t>Sparkenhoe Community Primary School</t>
  </si>
  <si>
    <t>Abbey Mead Primary Academy</t>
  </si>
  <si>
    <t>Braunstone Frith Primary School</t>
  </si>
  <si>
    <t>Kestrel Mead Primary Academy</t>
  </si>
  <si>
    <t>Outstanding</t>
  </si>
  <si>
    <t>Good</t>
  </si>
  <si>
    <t>Requires Improvement</t>
  </si>
  <si>
    <t>Inadequate (Serious Weaknesses</t>
  </si>
  <si>
    <t>Ofsted Rating</t>
  </si>
  <si>
    <t>Latest number of vacancies by year group</t>
  </si>
  <si>
    <t>Reception</t>
  </si>
  <si>
    <t>Year 1</t>
  </si>
  <si>
    <t>Year 2</t>
  </si>
  <si>
    <t>Year 3</t>
  </si>
  <si>
    <t>Year 4</t>
  </si>
  <si>
    <t>Year 5</t>
  </si>
  <si>
    <t>Year 6</t>
  </si>
  <si>
    <t>Inadequate (Serious Weaknesses)</t>
  </si>
  <si>
    <t>As at 10 Dec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</si>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</sst>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">
    <xf numFmtId="0" fontId="0" fillId="0" borderId="0" xfId="0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B62" workbookViewId="0">
      <selection activeCell="E1" sqref="E1:E1048576"/>
    </sheetView>
  </sheetViews>
  <sheetFormatPr defaultRowHeight="15" x14ac:dyDescent="0.25"/>
  <cols>
    <col min="2" max="2" width="44.85546875" bestFit="1" customWidth="1"/>
    <col min="3" max="3" width="31" bestFit="1" customWidth="1"/>
    <col min="4" max="4" width="20.42578125" customWidth="1"/>
    <col min="5" max="5" width="24.140625" hidden="1" customWidth="1"/>
  </cols>
  <sheetData>
    <row r="1" spans="1:12" x14ac:dyDescent="0.25">
      <c r="A1" t="s">
        <v>0</v>
      </c>
      <c r="B1" t="s">
        <v>1</v>
      </c>
      <c r="C1" t="s">
        <v>89</v>
      </c>
      <c r="D1" t="s">
        <v>99</v>
      </c>
      <c r="E1" t="s">
        <v>90</v>
      </c>
      <c r="F1" t="s">
        <v>91</v>
      </c>
      <c r="G1" t="s">
        <v>92</v>
      </c>
      <c r="H1" t="s">
        <v>93</v>
      </c>
      <c r="I1" t="s">
        <v>94</v>
      </c>
      <c r="J1" t="s">
        <v>95</v>
      </c>
      <c r="K1" t="s">
        <v>96</v>
      </c>
      <c r="L1" t="s">
        <v>97</v>
      </c>
    </row>
    <row r="2" spans="1:12" x14ac:dyDescent="0.25">
      <c r="A2">
        <v>147148</v>
      </c>
      <c r="B2" t="s">
        <v>82</v>
      </c>
      <c r="C2" t="s">
        <v>85</v>
      </c>
      <c r="E2">
        <f>SUM(F2:L2)</f>
        <v>0</v>
      </c>
      <c r="F2">
        <v>0</v>
      </c>
      <c r="G2">
        <v>-1</v>
      </c>
      <c r="H2">
        <v>0</v>
      </c>
      <c r="I2">
        <v>1</v>
      </c>
      <c r="J2">
        <v>0</v>
      </c>
      <c r="K2">
        <v>0</v>
      </c>
      <c r="L2">
        <v>0</v>
      </c>
    </row>
    <row r="3" spans="1:12" x14ac:dyDescent="0.25">
      <c r="A3">
        <v>120107</v>
      </c>
      <c r="B3" t="s">
        <v>43</v>
      </c>
      <c r="C3" t="s">
        <v>86</v>
      </c>
      <c r="E3">
        <f t="shared" ref="E3:E66" si="0">SUM(F3:L3)</f>
        <v>28</v>
      </c>
      <c r="F3">
        <v>15</v>
      </c>
      <c r="G3">
        <v>6</v>
      </c>
      <c r="H3">
        <v>-3</v>
      </c>
      <c r="I3">
        <v>2</v>
      </c>
      <c r="J3">
        <v>4</v>
      </c>
      <c r="K3">
        <v>4</v>
      </c>
      <c r="L3">
        <v>0</v>
      </c>
    </row>
    <row r="4" spans="1:12" x14ac:dyDescent="0.25">
      <c r="A4">
        <v>131002</v>
      </c>
      <c r="B4" t="s">
        <v>48</v>
      </c>
      <c r="C4" t="s">
        <v>86</v>
      </c>
      <c r="E4">
        <f t="shared" si="0"/>
        <v>9</v>
      </c>
      <c r="F4">
        <v>0</v>
      </c>
      <c r="G4">
        <v>0</v>
      </c>
      <c r="H4">
        <v>2</v>
      </c>
      <c r="I4">
        <v>6</v>
      </c>
      <c r="J4">
        <v>5</v>
      </c>
      <c r="K4">
        <v>-1</v>
      </c>
      <c r="L4">
        <v>-3</v>
      </c>
    </row>
    <row r="5" spans="1:12" x14ac:dyDescent="0.25">
      <c r="A5">
        <v>120050</v>
      </c>
      <c r="B5" t="s">
        <v>28</v>
      </c>
      <c r="C5" t="s">
        <v>86</v>
      </c>
      <c r="E5">
        <f t="shared" si="0"/>
        <v>0</v>
      </c>
      <c r="F5">
        <v>0</v>
      </c>
      <c r="G5">
        <v>2</v>
      </c>
      <c r="H5">
        <v>3</v>
      </c>
      <c r="I5">
        <v>0</v>
      </c>
      <c r="J5">
        <v>0</v>
      </c>
      <c r="K5">
        <v>0</v>
      </c>
      <c r="L5">
        <v>-5</v>
      </c>
    </row>
    <row r="6" spans="1:12" x14ac:dyDescent="0.25">
      <c r="A6">
        <v>120087</v>
      </c>
      <c r="B6" t="s">
        <v>37</v>
      </c>
      <c r="C6" t="s">
        <v>86</v>
      </c>
      <c r="E6">
        <f t="shared" si="0"/>
        <v>-1</v>
      </c>
      <c r="F6">
        <v>-1</v>
      </c>
      <c r="G6">
        <v>0</v>
      </c>
      <c r="H6">
        <v>0</v>
      </c>
      <c r="I6">
        <v>0</v>
      </c>
      <c r="J6">
        <v>-1</v>
      </c>
      <c r="K6">
        <v>1</v>
      </c>
      <c r="L6">
        <v>0</v>
      </c>
    </row>
    <row r="7" spans="1:12" x14ac:dyDescent="0.25">
      <c r="A7">
        <v>120186</v>
      </c>
      <c r="B7" t="s">
        <v>45</v>
      </c>
      <c r="C7" t="s">
        <v>86</v>
      </c>
      <c r="E7">
        <f t="shared" si="0"/>
        <v>9</v>
      </c>
      <c r="F7">
        <v>-1</v>
      </c>
      <c r="G7">
        <v>2</v>
      </c>
      <c r="H7">
        <v>0</v>
      </c>
      <c r="I7">
        <v>3</v>
      </c>
      <c r="J7">
        <v>-1</v>
      </c>
      <c r="K7">
        <v>2</v>
      </c>
      <c r="L7">
        <v>4</v>
      </c>
    </row>
    <row r="8" spans="1:12" x14ac:dyDescent="0.25">
      <c r="A8">
        <v>143245</v>
      </c>
      <c r="B8" t="s">
        <v>67</v>
      </c>
      <c r="C8" t="s">
        <v>86</v>
      </c>
      <c r="E8">
        <f t="shared" si="0"/>
        <v>23</v>
      </c>
      <c r="F8">
        <v>2</v>
      </c>
      <c r="G8">
        <v>14</v>
      </c>
      <c r="H8">
        <v>4</v>
      </c>
      <c r="I8">
        <v>-3</v>
      </c>
      <c r="J8">
        <v>1</v>
      </c>
      <c r="K8">
        <v>1</v>
      </c>
      <c r="L8">
        <v>4</v>
      </c>
    </row>
    <row r="9" spans="1:12" x14ac:dyDescent="0.25">
      <c r="A9">
        <v>147410</v>
      </c>
      <c r="B9" t="s">
        <v>83</v>
      </c>
      <c r="C9" t="s">
        <v>87</v>
      </c>
      <c r="E9">
        <f t="shared" si="0"/>
        <v>99</v>
      </c>
      <c r="F9">
        <v>35</v>
      </c>
      <c r="G9">
        <v>24</v>
      </c>
      <c r="H9">
        <v>5</v>
      </c>
      <c r="I9">
        <v>10</v>
      </c>
      <c r="J9">
        <v>5</v>
      </c>
      <c r="K9">
        <v>17</v>
      </c>
      <c r="L9">
        <v>3</v>
      </c>
    </row>
    <row r="10" spans="1:12" x14ac:dyDescent="0.25">
      <c r="A10">
        <v>119999</v>
      </c>
      <c r="B10" t="s">
        <v>7</v>
      </c>
      <c r="C10" t="s">
        <v>86</v>
      </c>
      <c r="E10">
        <f t="shared" si="0"/>
        <v>1</v>
      </c>
      <c r="I10">
        <v>4</v>
      </c>
      <c r="J10">
        <v>0</v>
      </c>
      <c r="K10">
        <v>0</v>
      </c>
      <c r="L10">
        <v>-3</v>
      </c>
    </row>
    <row r="11" spans="1:12" x14ac:dyDescent="0.25">
      <c r="A11">
        <v>120040</v>
      </c>
      <c r="B11" t="s">
        <v>26</v>
      </c>
      <c r="C11" t="s">
        <v>87</v>
      </c>
      <c r="E11">
        <f t="shared" si="0"/>
        <v>29</v>
      </c>
      <c r="F11">
        <v>0</v>
      </c>
      <c r="G11">
        <v>11</v>
      </c>
      <c r="H11">
        <v>-1</v>
      </c>
      <c r="I11">
        <v>13</v>
      </c>
      <c r="J11">
        <v>7</v>
      </c>
      <c r="K11">
        <v>0</v>
      </c>
      <c r="L11">
        <v>-1</v>
      </c>
    </row>
    <row r="12" spans="1:12" x14ac:dyDescent="0.25">
      <c r="A12">
        <v>132211</v>
      </c>
      <c r="B12" t="s">
        <v>50</v>
      </c>
      <c r="C12" t="s">
        <v>86</v>
      </c>
      <c r="E12">
        <f t="shared" si="0"/>
        <v>62</v>
      </c>
      <c r="F12">
        <v>10</v>
      </c>
      <c r="G12">
        <v>24</v>
      </c>
      <c r="H12">
        <v>12</v>
      </c>
      <c r="I12">
        <v>5</v>
      </c>
      <c r="J12">
        <v>0</v>
      </c>
      <c r="K12">
        <v>-1</v>
      </c>
      <c r="L12">
        <v>12</v>
      </c>
    </row>
    <row r="13" spans="1:12" x14ac:dyDescent="0.25">
      <c r="A13">
        <v>120002</v>
      </c>
      <c r="B13" t="s">
        <v>8</v>
      </c>
      <c r="C13" t="s">
        <v>85</v>
      </c>
      <c r="E13">
        <f t="shared" si="0"/>
        <v>17</v>
      </c>
      <c r="F13">
        <v>12</v>
      </c>
      <c r="G13">
        <v>3</v>
      </c>
      <c r="H13">
        <v>2</v>
      </c>
    </row>
    <row r="14" spans="1:12" x14ac:dyDescent="0.25">
      <c r="A14">
        <v>120003</v>
      </c>
      <c r="B14" t="s">
        <v>9</v>
      </c>
      <c r="C14" t="s">
        <v>86</v>
      </c>
      <c r="E14">
        <f t="shared" si="0"/>
        <v>9</v>
      </c>
      <c r="I14">
        <v>9</v>
      </c>
      <c r="J14">
        <v>0</v>
      </c>
      <c r="K14">
        <v>0</v>
      </c>
      <c r="L14">
        <v>0</v>
      </c>
    </row>
    <row r="15" spans="1:12" x14ac:dyDescent="0.25">
      <c r="A15">
        <v>120072</v>
      </c>
      <c r="B15" t="s">
        <v>32</v>
      </c>
      <c r="C15" t="s">
        <v>85</v>
      </c>
      <c r="E15">
        <f t="shared" si="0"/>
        <v>0</v>
      </c>
      <c r="F15">
        <v>-1</v>
      </c>
      <c r="G15">
        <v>0</v>
      </c>
      <c r="H15">
        <v>1</v>
      </c>
      <c r="I15">
        <v>0</v>
      </c>
      <c r="J15">
        <v>1</v>
      </c>
      <c r="K15">
        <v>0</v>
      </c>
      <c r="L15">
        <v>-1</v>
      </c>
    </row>
    <row r="16" spans="1:12" x14ac:dyDescent="0.25">
      <c r="A16">
        <v>146158</v>
      </c>
      <c r="B16" t="s">
        <v>77</v>
      </c>
      <c r="C16" t="s">
        <v>85</v>
      </c>
      <c r="E16">
        <f t="shared" si="0"/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>
        <v>120095</v>
      </c>
      <c r="B17" t="s">
        <v>40</v>
      </c>
      <c r="C17" t="s">
        <v>86</v>
      </c>
      <c r="E17">
        <f t="shared" si="0"/>
        <v>30</v>
      </c>
      <c r="F17">
        <v>15</v>
      </c>
      <c r="G17">
        <v>1</v>
      </c>
      <c r="H17">
        <v>3</v>
      </c>
      <c r="I17">
        <v>6</v>
      </c>
      <c r="J17">
        <v>2</v>
      </c>
      <c r="K17">
        <v>3</v>
      </c>
      <c r="L17">
        <v>0</v>
      </c>
    </row>
    <row r="18" spans="1:12" x14ac:dyDescent="0.25">
      <c r="A18">
        <v>130927</v>
      </c>
      <c r="B18" t="s">
        <v>47</v>
      </c>
      <c r="C18" t="s">
        <v>86</v>
      </c>
      <c r="E18">
        <f t="shared" si="0"/>
        <v>5</v>
      </c>
      <c r="F18">
        <v>0</v>
      </c>
      <c r="G18">
        <v>0</v>
      </c>
      <c r="H18">
        <v>0</v>
      </c>
      <c r="I18">
        <v>-1</v>
      </c>
      <c r="J18">
        <v>2</v>
      </c>
      <c r="K18">
        <v>1</v>
      </c>
      <c r="L18">
        <v>3</v>
      </c>
    </row>
    <row r="19" spans="1:12" x14ac:dyDescent="0.25">
      <c r="A19">
        <v>120005</v>
      </c>
      <c r="B19" t="s">
        <v>10</v>
      </c>
      <c r="C19" t="s">
        <v>86</v>
      </c>
      <c r="E19">
        <f t="shared" si="0"/>
        <v>-4</v>
      </c>
      <c r="F19">
        <v>0</v>
      </c>
      <c r="G19">
        <v>-3</v>
      </c>
      <c r="H19">
        <v>-1</v>
      </c>
      <c r="I19">
        <v>0</v>
      </c>
      <c r="J19">
        <v>-1</v>
      </c>
      <c r="K19">
        <v>1</v>
      </c>
      <c r="L19">
        <v>0</v>
      </c>
    </row>
    <row r="20" spans="1:12" x14ac:dyDescent="0.25">
      <c r="A20">
        <v>120069</v>
      </c>
      <c r="B20" t="s">
        <v>30</v>
      </c>
      <c r="C20" t="s">
        <v>86</v>
      </c>
      <c r="E20">
        <f t="shared" si="0"/>
        <v>24</v>
      </c>
      <c r="F20">
        <v>20</v>
      </c>
      <c r="G20">
        <v>0</v>
      </c>
      <c r="H20">
        <v>9</v>
      </c>
      <c r="I20">
        <v>0</v>
      </c>
      <c r="J20">
        <v>1</v>
      </c>
      <c r="K20">
        <v>-1</v>
      </c>
      <c r="L20">
        <v>-5</v>
      </c>
    </row>
    <row r="21" spans="1:12" x14ac:dyDescent="0.25">
      <c r="A21">
        <v>141011</v>
      </c>
      <c r="B21" t="s">
        <v>58</v>
      </c>
      <c r="C21" t="s">
        <v>86</v>
      </c>
      <c r="E21">
        <f t="shared" si="0"/>
        <v>76</v>
      </c>
      <c r="F21">
        <v>24</v>
      </c>
      <c r="G21">
        <v>22</v>
      </c>
      <c r="H21">
        <v>11</v>
      </c>
      <c r="I21">
        <v>0</v>
      </c>
      <c r="J21">
        <v>0</v>
      </c>
      <c r="K21">
        <v>14</v>
      </c>
      <c r="L21">
        <v>5</v>
      </c>
    </row>
    <row r="22" spans="1:12" x14ac:dyDescent="0.25">
      <c r="A22">
        <v>120034</v>
      </c>
      <c r="B22" t="s">
        <v>22</v>
      </c>
      <c r="C22" t="s">
        <v>86</v>
      </c>
      <c r="E22">
        <f t="shared" si="0"/>
        <v>2</v>
      </c>
      <c r="I22">
        <v>1</v>
      </c>
      <c r="J22">
        <v>4</v>
      </c>
      <c r="K22">
        <v>0</v>
      </c>
      <c r="L22">
        <v>-3</v>
      </c>
    </row>
    <row r="23" spans="1:12" x14ac:dyDescent="0.25">
      <c r="A23">
        <v>145357</v>
      </c>
      <c r="B23" t="s">
        <v>72</v>
      </c>
      <c r="C23" t="s">
        <v>86</v>
      </c>
      <c r="E23">
        <f t="shared" si="0"/>
        <v>23</v>
      </c>
      <c r="F23">
        <v>21</v>
      </c>
      <c r="G23">
        <v>0</v>
      </c>
      <c r="H23">
        <v>0</v>
      </c>
      <c r="I23">
        <v>0</v>
      </c>
      <c r="J23">
        <v>4</v>
      </c>
      <c r="K23">
        <v>3</v>
      </c>
      <c r="L23">
        <v>-5</v>
      </c>
    </row>
    <row r="24" spans="1:12" x14ac:dyDescent="0.25">
      <c r="A24">
        <v>120089</v>
      </c>
      <c r="B24" t="s">
        <v>39</v>
      </c>
      <c r="C24" t="s">
        <v>88</v>
      </c>
      <c r="E24">
        <f t="shared" si="0"/>
        <v>16</v>
      </c>
      <c r="F24">
        <v>3</v>
      </c>
      <c r="G24">
        <v>0</v>
      </c>
      <c r="H24">
        <v>0</v>
      </c>
      <c r="I24">
        <v>0</v>
      </c>
      <c r="J24">
        <v>5</v>
      </c>
      <c r="K24">
        <v>5</v>
      </c>
      <c r="L24">
        <v>3</v>
      </c>
    </row>
    <row r="25" spans="1:12" x14ac:dyDescent="0.25">
      <c r="A25">
        <v>131513</v>
      </c>
      <c r="B25" t="s">
        <v>49</v>
      </c>
      <c r="C25" t="s">
        <v>86</v>
      </c>
      <c r="E25">
        <f t="shared" si="0"/>
        <v>1</v>
      </c>
      <c r="F25">
        <v>0</v>
      </c>
      <c r="G25">
        <v>0</v>
      </c>
      <c r="H25">
        <v>6</v>
      </c>
      <c r="I25">
        <v>-1</v>
      </c>
      <c r="J25">
        <v>-2</v>
      </c>
      <c r="K25">
        <v>1</v>
      </c>
      <c r="L25">
        <v>-3</v>
      </c>
    </row>
    <row r="26" spans="1:12" x14ac:dyDescent="0.25">
      <c r="A26">
        <v>120006</v>
      </c>
      <c r="B26" t="s">
        <v>11</v>
      </c>
      <c r="C26" t="s">
        <v>86</v>
      </c>
      <c r="E26">
        <f t="shared" si="0"/>
        <v>1</v>
      </c>
      <c r="F26">
        <v>0</v>
      </c>
      <c r="G26">
        <v>0</v>
      </c>
      <c r="H26">
        <v>0</v>
      </c>
      <c r="I26">
        <v>-1</v>
      </c>
      <c r="J26">
        <v>3</v>
      </c>
      <c r="K26">
        <v>-1</v>
      </c>
      <c r="L26">
        <v>0</v>
      </c>
    </row>
    <row r="27" spans="1:12" x14ac:dyDescent="0.25">
      <c r="A27">
        <v>146852</v>
      </c>
      <c r="B27" t="s">
        <v>79</v>
      </c>
      <c r="C27" t="s">
        <v>86</v>
      </c>
      <c r="E27">
        <f t="shared" si="0"/>
        <v>1</v>
      </c>
      <c r="F27">
        <v>0</v>
      </c>
      <c r="G27">
        <v>0</v>
      </c>
      <c r="H27">
        <v>1</v>
      </c>
    </row>
    <row r="28" spans="1:12" x14ac:dyDescent="0.25">
      <c r="A28">
        <v>120071</v>
      </c>
      <c r="B28" t="s">
        <v>31</v>
      </c>
      <c r="C28" t="s">
        <v>86</v>
      </c>
      <c r="E28">
        <f t="shared" si="0"/>
        <v>49</v>
      </c>
      <c r="F28">
        <v>0</v>
      </c>
      <c r="G28">
        <v>2</v>
      </c>
      <c r="H28">
        <v>4</v>
      </c>
      <c r="I28">
        <v>11</v>
      </c>
      <c r="J28">
        <v>16</v>
      </c>
      <c r="K28">
        <v>3</v>
      </c>
      <c r="L28">
        <v>13</v>
      </c>
    </row>
    <row r="29" spans="1:12" x14ac:dyDescent="0.25">
      <c r="A29">
        <v>143607</v>
      </c>
      <c r="B29" t="s">
        <v>69</v>
      </c>
      <c r="C29" t="s">
        <v>87</v>
      </c>
      <c r="E29">
        <f t="shared" si="0"/>
        <v>44</v>
      </c>
      <c r="F29">
        <v>9</v>
      </c>
      <c r="G29">
        <v>2</v>
      </c>
      <c r="H29">
        <v>0</v>
      </c>
      <c r="I29">
        <v>12</v>
      </c>
      <c r="J29">
        <v>6</v>
      </c>
      <c r="K29">
        <v>4</v>
      </c>
      <c r="L29">
        <v>11</v>
      </c>
    </row>
    <row r="30" spans="1:12" x14ac:dyDescent="0.25">
      <c r="A30">
        <v>120100</v>
      </c>
      <c r="B30" t="s">
        <v>41</v>
      </c>
      <c r="C30" t="s">
        <v>86</v>
      </c>
      <c r="E30">
        <f t="shared" si="0"/>
        <v>40</v>
      </c>
      <c r="F30">
        <v>16</v>
      </c>
      <c r="G30">
        <v>4</v>
      </c>
      <c r="H30">
        <v>4</v>
      </c>
      <c r="I30">
        <v>1</v>
      </c>
      <c r="J30">
        <v>13</v>
      </c>
      <c r="K30">
        <v>2</v>
      </c>
      <c r="L30">
        <v>0</v>
      </c>
    </row>
    <row r="31" spans="1:12" x14ac:dyDescent="0.25">
      <c r="A31">
        <v>146844</v>
      </c>
      <c r="B31" t="s">
        <v>4</v>
      </c>
      <c r="C31" t="s">
        <v>85</v>
      </c>
      <c r="E31">
        <f t="shared" si="0"/>
        <v>-1</v>
      </c>
      <c r="F31">
        <v>-3</v>
      </c>
      <c r="G31">
        <v>0</v>
      </c>
      <c r="H31">
        <v>0</v>
      </c>
      <c r="I31">
        <v>1</v>
      </c>
      <c r="J31">
        <v>1</v>
      </c>
      <c r="K31">
        <v>0</v>
      </c>
      <c r="L31">
        <v>0</v>
      </c>
    </row>
    <row r="32" spans="1:12" x14ac:dyDescent="0.25">
      <c r="A32">
        <v>146224</v>
      </c>
      <c r="B32" t="s">
        <v>78</v>
      </c>
      <c r="C32" t="s">
        <v>87</v>
      </c>
      <c r="E32">
        <f t="shared" si="0"/>
        <v>18</v>
      </c>
      <c r="F32">
        <v>3</v>
      </c>
      <c r="G32">
        <v>3</v>
      </c>
      <c r="H32">
        <v>1</v>
      </c>
      <c r="I32">
        <v>0</v>
      </c>
      <c r="J32">
        <v>4</v>
      </c>
      <c r="K32">
        <v>1</v>
      </c>
      <c r="L32">
        <v>6</v>
      </c>
    </row>
    <row r="33" spans="1:12" x14ac:dyDescent="0.25">
      <c r="A33">
        <v>145970</v>
      </c>
      <c r="B33" t="s">
        <v>75</v>
      </c>
      <c r="C33" t="s">
        <v>86</v>
      </c>
      <c r="E33">
        <f t="shared" si="0"/>
        <v>8</v>
      </c>
      <c r="F33">
        <v>0</v>
      </c>
      <c r="G33">
        <v>1</v>
      </c>
      <c r="H33">
        <v>5</v>
      </c>
      <c r="I33">
        <v>1</v>
      </c>
      <c r="J33">
        <v>1</v>
      </c>
      <c r="K33">
        <v>0</v>
      </c>
      <c r="L33">
        <v>0</v>
      </c>
    </row>
    <row r="34" spans="1:12" x14ac:dyDescent="0.25">
      <c r="A34">
        <v>142631</v>
      </c>
      <c r="B34" t="s">
        <v>61</v>
      </c>
      <c r="C34" t="s">
        <v>86</v>
      </c>
      <c r="E34">
        <f t="shared" si="0"/>
        <v>6</v>
      </c>
      <c r="F34">
        <v>0</v>
      </c>
      <c r="G34">
        <v>5</v>
      </c>
      <c r="H34">
        <v>1</v>
      </c>
    </row>
    <row r="35" spans="1:12" x14ac:dyDescent="0.25">
      <c r="A35">
        <v>139983</v>
      </c>
      <c r="B35" t="s">
        <v>57</v>
      </c>
      <c r="C35" t="s">
        <v>85</v>
      </c>
      <c r="E35">
        <f t="shared" si="0"/>
        <v>5</v>
      </c>
      <c r="G35" t="s">
        <v>100</v>
      </c>
      <c r="I35">
        <v>0</v>
      </c>
      <c r="J35">
        <v>0</v>
      </c>
      <c r="K35">
        <v>5</v>
      </c>
      <c r="L35">
        <v>0</v>
      </c>
    </row>
    <row r="36" spans="1:12" x14ac:dyDescent="0.25">
      <c r="A36">
        <v>120014</v>
      </c>
      <c r="B36" t="s">
        <v>13</v>
      </c>
      <c r="C36" t="s">
        <v>86</v>
      </c>
      <c r="E36">
        <f t="shared" si="0"/>
        <v>4</v>
      </c>
      <c r="F36">
        <v>0</v>
      </c>
      <c r="G36">
        <v>1</v>
      </c>
      <c r="H36">
        <v>3</v>
      </c>
    </row>
    <row r="37" spans="1:12" x14ac:dyDescent="0.25">
      <c r="A37">
        <v>120015</v>
      </c>
      <c r="B37" t="s">
        <v>14</v>
      </c>
      <c r="C37" t="s">
        <v>86</v>
      </c>
      <c r="E37">
        <f t="shared" si="0"/>
        <v>21</v>
      </c>
      <c r="F37">
        <v>0</v>
      </c>
      <c r="G37">
        <v>20</v>
      </c>
      <c r="H37">
        <v>1</v>
      </c>
    </row>
    <row r="38" spans="1:12" x14ac:dyDescent="0.25">
      <c r="A38">
        <v>120016</v>
      </c>
      <c r="B38" t="s">
        <v>15</v>
      </c>
      <c r="C38" t="s">
        <v>86</v>
      </c>
      <c r="E38">
        <f t="shared" si="0"/>
        <v>-1</v>
      </c>
      <c r="I38">
        <v>-8</v>
      </c>
      <c r="J38">
        <v>0</v>
      </c>
      <c r="K38">
        <v>1</v>
      </c>
      <c r="L38">
        <v>6</v>
      </c>
    </row>
    <row r="39" spans="1:12" x14ac:dyDescent="0.25">
      <c r="A39">
        <v>147411</v>
      </c>
      <c r="B39" t="s">
        <v>84</v>
      </c>
      <c r="C39" t="s">
        <v>86</v>
      </c>
      <c r="E39">
        <f t="shared" si="0"/>
        <v>100</v>
      </c>
      <c r="F39">
        <v>21</v>
      </c>
      <c r="G39">
        <v>20</v>
      </c>
      <c r="H39">
        <v>8</v>
      </c>
      <c r="I39">
        <v>15</v>
      </c>
      <c r="J39">
        <v>23</v>
      </c>
      <c r="K39">
        <v>15</v>
      </c>
      <c r="L39">
        <v>-2</v>
      </c>
    </row>
    <row r="40" spans="1:12" x14ac:dyDescent="0.25">
      <c r="A40">
        <v>120017</v>
      </c>
      <c r="B40" t="s">
        <v>16</v>
      </c>
      <c r="C40" t="s">
        <v>86</v>
      </c>
      <c r="E40">
        <f t="shared" si="0"/>
        <v>1</v>
      </c>
      <c r="F40">
        <v>0</v>
      </c>
      <c r="G40">
        <v>0</v>
      </c>
      <c r="H40">
        <v>1</v>
      </c>
    </row>
    <row r="41" spans="1:12" x14ac:dyDescent="0.25">
      <c r="A41">
        <v>142848</v>
      </c>
      <c r="B41" t="s">
        <v>63</v>
      </c>
      <c r="C41" t="s">
        <v>86</v>
      </c>
      <c r="E41">
        <f t="shared" si="0"/>
        <v>1</v>
      </c>
      <c r="F41">
        <v>0</v>
      </c>
      <c r="G41">
        <v>0</v>
      </c>
      <c r="H41">
        <v>0</v>
      </c>
      <c r="I41">
        <v>-1</v>
      </c>
      <c r="J41">
        <v>1</v>
      </c>
      <c r="K41">
        <v>-1</v>
      </c>
      <c r="L41">
        <v>2</v>
      </c>
    </row>
    <row r="42" spans="1:12" x14ac:dyDescent="0.25">
      <c r="A42">
        <v>136930</v>
      </c>
      <c r="B42" t="s">
        <v>52</v>
      </c>
      <c r="C42" t="s">
        <v>86</v>
      </c>
      <c r="E42">
        <f t="shared" si="0"/>
        <v>-3</v>
      </c>
      <c r="F42">
        <v>-2</v>
      </c>
      <c r="G42">
        <v>3</v>
      </c>
      <c r="H42">
        <v>0</v>
      </c>
      <c r="I42">
        <v>0</v>
      </c>
      <c r="J42">
        <v>2</v>
      </c>
      <c r="K42">
        <v>-2</v>
      </c>
      <c r="L42">
        <v>-4</v>
      </c>
    </row>
    <row r="43" spans="1:12" x14ac:dyDescent="0.25">
      <c r="A43">
        <v>120068</v>
      </c>
      <c r="B43" t="s">
        <v>6</v>
      </c>
      <c r="C43" t="s">
        <v>86</v>
      </c>
      <c r="E43">
        <f t="shared" si="0"/>
        <v>33</v>
      </c>
      <c r="F43">
        <v>12</v>
      </c>
      <c r="G43">
        <v>1</v>
      </c>
      <c r="H43">
        <v>9</v>
      </c>
      <c r="I43">
        <v>0</v>
      </c>
      <c r="J43">
        <v>2</v>
      </c>
      <c r="K43">
        <v>10</v>
      </c>
      <c r="L43">
        <v>-1</v>
      </c>
    </row>
    <row r="44" spans="1:12" x14ac:dyDescent="0.25">
      <c r="A44">
        <v>120077</v>
      </c>
      <c r="B44" t="s">
        <v>34</v>
      </c>
      <c r="C44" t="s">
        <v>86</v>
      </c>
      <c r="E44">
        <f t="shared" si="0"/>
        <v>-5</v>
      </c>
      <c r="F44">
        <v>-1</v>
      </c>
      <c r="G44">
        <v>0</v>
      </c>
      <c r="H44">
        <v>-2</v>
      </c>
      <c r="I44">
        <v>0</v>
      </c>
      <c r="J44">
        <v>-2</v>
      </c>
      <c r="K44">
        <v>0</v>
      </c>
      <c r="L44">
        <v>0</v>
      </c>
    </row>
    <row r="45" spans="1:12" x14ac:dyDescent="0.25">
      <c r="A45">
        <v>120018</v>
      </c>
      <c r="B45" t="s">
        <v>2</v>
      </c>
      <c r="C45" t="s">
        <v>86</v>
      </c>
      <c r="E45">
        <f t="shared" si="0"/>
        <v>1</v>
      </c>
      <c r="F45">
        <v>-1</v>
      </c>
      <c r="G45">
        <v>0</v>
      </c>
      <c r="H45">
        <v>0</v>
      </c>
      <c r="I45">
        <v>0</v>
      </c>
      <c r="J45">
        <v>2</v>
      </c>
      <c r="K45">
        <v>2</v>
      </c>
      <c r="L45">
        <v>-2</v>
      </c>
    </row>
    <row r="46" spans="1:12" x14ac:dyDescent="0.25">
      <c r="A46">
        <v>120108</v>
      </c>
      <c r="B46" t="s">
        <v>44</v>
      </c>
      <c r="C46" t="s">
        <v>86</v>
      </c>
      <c r="E46">
        <f t="shared" si="0"/>
        <v>-2</v>
      </c>
      <c r="F46">
        <v>0</v>
      </c>
      <c r="G46">
        <v>0</v>
      </c>
      <c r="H46">
        <v>0</v>
      </c>
      <c r="I46">
        <v>-1</v>
      </c>
      <c r="J46">
        <v>0</v>
      </c>
      <c r="K46">
        <v>0</v>
      </c>
      <c r="L46">
        <v>-1</v>
      </c>
    </row>
    <row r="47" spans="1:12" x14ac:dyDescent="0.25">
      <c r="A47">
        <v>120073</v>
      </c>
      <c r="B47" t="s">
        <v>33</v>
      </c>
      <c r="C47" t="s">
        <v>86</v>
      </c>
      <c r="E47">
        <f t="shared" si="0"/>
        <v>56</v>
      </c>
      <c r="F47">
        <v>20</v>
      </c>
      <c r="G47">
        <v>8</v>
      </c>
      <c r="H47">
        <v>0</v>
      </c>
      <c r="I47">
        <v>18</v>
      </c>
      <c r="J47">
        <v>5</v>
      </c>
      <c r="K47">
        <v>5</v>
      </c>
      <c r="L47">
        <v>0</v>
      </c>
    </row>
    <row r="48" spans="1:12" x14ac:dyDescent="0.25">
      <c r="A48">
        <v>120023</v>
      </c>
      <c r="B48" t="s">
        <v>17</v>
      </c>
      <c r="C48" t="s">
        <v>86</v>
      </c>
      <c r="E48">
        <f t="shared" si="0"/>
        <v>0</v>
      </c>
      <c r="F48">
        <v>0</v>
      </c>
      <c r="G48">
        <v>0</v>
      </c>
      <c r="H48">
        <v>0</v>
      </c>
    </row>
    <row r="49" spans="1:12" x14ac:dyDescent="0.25">
      <c r="A49">
        <v>143244</v>
      </c>
      <c r="B49" t="s">
        <v>66</v>
      </c>
      <c r="C49" t="s">
        <v>86</v>
      </c>
      <c r="E49">
        <f t="shared" si="0"/>
        <v>2</v>
      </c>
      <c r="I49">
        <v>1</v>
      </c>
      <c r="J49">
        <v>2</v>
      </c>
      <c r="K49">
        <v>-1</v>
      </c>
      <c r="L49">
        <v>0</v>
      </c>
    </row>
    <row r="50" spans="1:12" x14ac:dyDescent="0.25">
      <c r="A50">
        <v>120029</v>
      </c>
      <c r="B50" t="s">
        <v>21</v>
      </c>
      <c r="C50" t="s">
        <v>86</v>
      </c>
      <c r="E50">
        <f t="shared" si="0"/>
        <v>-5</v>
      </c>
      <c r="F50">
        <v>0</v>
      </c>
      <c r="G50">
        <v>-2</v>
      </c>
      <c r="H50">
        <v>-1</v>
      </c>
      <c r="I50">
        <v>-2</v>
      </c>
      <c r="J50">
        <v>-1</v>
      </c>
      <c r="K50">
        <v>1</v>
      </c>
      <c r="L50">
        <v>0</v>
      </c>
    </row>
    <row r="51" spans="1:12" x14ac:dyDescent="0.25">
      <c r="A51">
        <v>141137</v>
      </c>
      <c r="B51" t="s">
        <v>59</v>
      </c>
      <c r="C51" t="s">
        <v>86</v>
      </c>
      <c r="E51">
        <f t="shared" si="0"/>
        <v>65</v>
      </c>
      <c r="F51">
        <v>12</v>
      </c>
      <c r="G51">
        <v>5</v>
      </c>
      <c r="H51">
        <v>8</v>
      </c>
      <c r="I51">
        <v>3</v>
      </c>
      <c r="J51">
        <v>9</v>
      </c>
      <c r="K51">
        <v>26</v>
      </c>
      <c r="L51">
        <v>2</v>
      </c>
    </row>
    <row r="52" spans="1:12" x14ac:dyDescent="0.25">
      <c r="A52">
        <v>141221</v>
      </c>
      <c r="B52" t="s">
        <v>60</v>
      </c>
      <c r="C52" t="s">
        <v>86</v>
      </c>
      <c r="E52">
        <f t="shared" si="0"/>
        <v>19</v>
      </c>
      <c r="F52">
        <v>10</v>
      </c>
      <c r="G52">
        <v>5</v>
      </c>
      <c r="H52">
        <v>4</v>
      </c>
      <c r="I52">
        <v>-1</v>
      </c>
      <c r="J52">
        <v>0</v>
      </c>
      <c r="K52">
        <v>0</v>
      </c>
      <c r="L52">
        <v>1</v>
      </c>
    </row>
    <row r="53" spans="1:12" x14ac:dyDescent="0.25">
      <c r="A53">
        <v>145617</v>
      </c>
      <c r="B53" t="s">
        <v>73</v>
      </c>
      <c r="C53" t="s">
        <v>86</v>
      </c>
      <c r="E53">
        <f t="shared" si="0"/>
        <v>3</v>
      </c>
      <c r="F53">
        <v>1</v>
      </c>
      <c r="G53">
        <v>1</v>
      </c>
      <c r="H53">
        <v>1</v>
      </c>
    </row>
    <row r="54" spans="1:12" x14ac:dyDescent="0.25">
      <c r="A54">
        <v>145618</v>
      </c>
      <c r="B54" t="s">
        <v>74</v>
      </c>
      <c r="C54" t="s">
        <v>86</v>
      </c>
      <c r="E54">
        <f t="shared" si="0"/>
        <v>0</v>
      </c>
      <c r="I54">
        <v>0</v>
      </c>
      <c r="J54">
        <v>0</v>
      </c>
      <c r="K54">
        <v>-1</v>
      </c>
      <c r="L54">
        <v>1</v>
      </c>
    </row>
    <row r="55" spans="1:12" x14ac:dyDescent="0.25">
      <c r="A55">
        <v>120088</v>
      </c>
      <c r="B55" t="s">
        <v>38</v>
      </c>
      <c r="C55" t="s">
        <v>85</v>
      </c>
      <c r="E55">
        <f t="shared" si="0"/>
        <v>2</v>
      </c>
      <c r="F55">
        <v>0</v>
      </c>
      <c r="G55">
        <v>0</v>
      </c>
      <c r="H55">
        <v>-1</v>
      </c>
      <c r="I55">
        <v>0</v>
      </c>
      <c r="J55">
        <v>2</v>
      </c>
      <c r="K55">
        <v>1</v>
      </c>
      <c r="L55">
        <v>0</v>
      </c>
    </row>
    <row r="56" spans="1:12" x14ac:dyDescent="0.25">
      <c r="A56">
        <v>138553</v>
      </c>
      <c r="B56" t="s">
        <v>56</v>
      </c>
      <c r="C56" t="s">
        <v>86</v>
      </c>
      <c r="E56">
        <f t="shared" si="0"/>
        <v>5</v>
      </c>
      <c r="F56">
        <v>6</v>
      </c>
      <c r="G56">
        <v>2</v>
      </c>
      <c r="H56">
        <v>0</v>
      </c>
      <c r="I56">
        <v>-1</v>
      </c>
      <c r="J56">
        <v>-6</v>
      </c>
      <c r="K56">
        <v>-8</v>
      </c>
      <c r="L56">
        <v>12</v>
      </c>
    </row>
    <row r="57" spans="1:12" x14ac:dyDescent="0.25">
      <c r="A57">
        <v>134305</v>
      </c>
      <c r="B57" t="s">
        <v>51</v>
      </c>
      <c r="C57" t="s">
        <v>87</v>
      </c>
      <c r="E57">
        <f t="shared" si="0"/>
        <v>35</v>
      </c>
      <c r="F57">
        <v>11</v>
      </c>
      <c r="G57">
        <v>12</v>
      </c>
      <c r="H57">
        <v>4</v>
      </c>
      <c r="I57">
        <v>0</v>
      </c>
      <c r="J57">
        <v>4</v>
      </c>
      <c r="K57">
        <v>0</v>
      </c>
      <c r="L57">
        <v>4</v>
      </c>
    </row>
    <row r="58" spans="1:12" x14ac:dyDescent="0.25">
      <c r="A58">
        <v>144107</v>
      </c>
      <c r="B58" t="s">
        <v>70</v>
      </c>
      <c r="C58" t="s">
        <v>86</v>
      </c>
      <c r="E58">
        <f t="shared" si="0"/>
        <v>4</v>
      </c>
      <c r="F58">
        <v>0</v>
      </c>
      <c r="G58">
        <v>0</v>
      </c>
      <c r="H58">
        <v>0</v>
      </c>
      <c r="I58">
        <v>0</v>
      </c>
      <c r="J58">
        <v>2</v>
      </c>
      <c r="K58">
        <v>2</v>
      </c>
      <c r="L58">
        <v>0</v>
      </c>
    </row>
    <row r="59" spans="1:12" x14ac:dyDescent="0.25">
      <c r="A59">
        <v>120009</v>
      </c>
      <c r="B59" t="s">
        <v>12</v>
      </c>
      <c r="C59" t="s">
        <v>86</v>
      </c>
      <c r="E59">
        <f t="shared" si="0"/>
        <v>102</v>
      </c>
      <c r="F59">
        <v>33</v>
      </c>
      <c r="G59">
        <v>25</v>
      </c>
      <c r="H59">
        <v>18</v>
      </c>
      <c r="I59">
        <v>17</v>
      </c>
      <c r="J59">
        <v>6</v>
      </c>
      <c r="K59">
        <v>2</v>
      </c>
      <c r="L59">
        <v>1</v>
      </c>
    </row>
    <row r="60" spans="1:12" x14ac:dyDescent="0.25">
      <c r="A60">
        <v>138081</v>
      </c>
      <c r="B60" t="s">
        <v>53</v>
      </c>
      <c r="C60" t="s">
        <v>87</v>
      </c>
      <c r="E60">
        <f t="shared" si="0"/>
        <v>15</v>
      </c>
      <c r="F60">
        <v>9</v>
      </c>
      <c r="G60">
        <v>0</v>
      </c>
      <c r="H60">
        <v>2</v>
      </c>
      <c r="I60">
        <v>1</v>
      </c>
      <c r="J60">
        <v>0</v>
      </c>
      <c r="K60">
        <v>3</v>
      </c>
      <c r="L60">
        <v>0</v>
      </c>
    </row>
    <row r="61" spans="1:12" x14ac:dyDescent="0.25">
      <c r="A61">
        <v>146147</v>
      </c>
      <c r="B61" t="s">
        <v>76</v>
      </c>
      <c r="C61" t="s">
        <v>86</v>
      </c>
      <c r="E61">
        <f t="shared" si="0"/>
        <v>1</v>
      </c>
      <c r="F61">
        <v>0</v>
      </c>
      <c r="G61">
        <v>0</v>
      </c>
      <c r="H61">
        <v>0</v>
      </c>
      <c r="I61">
        <v>2</v>
      </c>
      <c r="J61">
        <v>0</v>
      </c>
      <c r="K61">
        <v>-1</v>
      </c>
      <c r="L61">
        <v>0</v>
      </c>
    </row>
    <row r="62" spans="1:12" x14ac:dyDescent="0.25">
      <c r="A62">
        <v>120047</v>
      </c>
      <c r="B62" t="s">
        <v>27</v>
      </c>
      <c r="C62" t="s">
        <v>86</v>
      </c>
      <c r="E62">
        <f t="shared" si="0"/>
        <v>55</v>
      </c>
      <c r="F62">
        <v>6</v>
      </c>
      <c r="G62">
        <v>18</v>
      </c>
      <c r="H62">
        <v>20</v>
      </c>
      <c r="I62">
        <v>8</v>
      </c>
      <c r="J62">
        <v>5</v>
      </c>
      <c r="K62">
        <v>1</v>
      </c>
      <c r="L62">
        <v>-3</v>
      </c>
    </row>
    <row r="63" spans="1:12" x14ac:dyDescent="0.25">
      <c r="A63">
        <v>120086</v>
      </c>
      <c r="B63" t="s">
        <v>36</v>
      </c>
      <c r="C63" t="s">
        <v>86</v>
      </c>
      <c r="E63">
        <f t="shared" si="0"/>
        <v>8</v>
      </c>
      <c r="F63">
        <v>3</v>
      </c>
      <c r="G63">
        <v>3</v>
      </c>
      <c r="H63">
        <v>0</v>
      </c>
      <c r="I63">
        <v>-2</v>
      </c>
      <c r="J63">
        <v>2</v>
      </c>
      <c r="K63">
        <v>2</v>
      </c>
      <c r="L63">
        <v>0</v>
      </c>
    </row>
    <row r="64" spans="1:12" x14ac:dyDescent="0.25">
      <c r="A64">
        <v>120026</v>
      </c>
      <c r="B64" t="s">
        <v>19</v>
      </c>
      <c r="C64" t="s">
        <v>87</v>
      </c>
      <c r="E64">
        <f t="shared" si="0"/>
        <v>7</v>
      </c>
      <c r="I64">
        <v>4</v>
      </c>
      <c r="J64">
        <v>2</v>
      </c>
      <c r="K64">
        <v>1</v>
      </c>
      <c r="L64">
        <v>0</v>
      </c>
    </row>
    <row r="65" spans="1:12" x14ac:dyDescent="0.25">
      <c r="A65">
        <v>120037</v>
      </c>
      <c r="B65" t="s">
        <v>23</v>
      </c>
      <c r="C65" t="s">
        <v>86</v>
      </c>
      <c r="E65">
        <f t="shared" si="0"/>
        <v>7</v>
      </c>
      <c r="F65">
        <v>0</v>
      </c>
      <c r="G65">
        <v>0</v>
      </c>
      <c r="H65">
        <v>0</v>
      </c>
      <c r="I65">
        <v>3</v>
      </c>
      <c r="J65">
        <v>2</v>
      </c>
      <c r="K65">
        <v>2</v>
      </c>
      <c r="L65">
        <v>0</v>
      </c>
    </row>
    <row r="66" spans="1:12" x14ac:dyDescent="0.25">
      <c r="A66">
        <v>120101</v>
      </c>
      <c r="B66" t="s">
        <v>42</v>
      </c>
      <c r="C66" t="s">
        <v>86</v>
      </c>
      <c r="E66">
        <f t="shared" si="0"/>
        <v>10</v>
      </c>
      <c r="F66">
        <v>3</v>
      </c>
      <c r="G66">
        <v>5</v>
      </c>
      <c r="H66">
        <v>0</v>
      </c>
      <c r="I66">
        <v>0</v>
      </c>
      <c r="J66">
        <v>1</v>
      </c>
      <c r="K66">
        <v>1</v>
      </c>
      <c r="L66">
        <v>0</v>
      </c>
    </row>
    <row r="67" spans="1:12" x14ac:dyDescent="0.25">
      <c r="A67">
        <v>146857</v>
      </c>
      <c r="B67" t="s">
        <v>81</v>
      </c>
      <c r="C67" t="s">
        <v>85</v>
      </c>
      <c r="E67">
        <f t="shared" ref="E67:E84" si="1">SUM(F67:L67)</f>
        <v>4</v>
      </c>
      <c r="F67">
        <v>0</v>
      </c>
      <c r="G67">
        <v>0</v>
      </c>
      <c r="H67">
        <v>0</v>
      </c>
      <c r="I67">
        <v>0</v>
      </c>
      <c r="J67">
        <v>2</v>
      </c>
      <c r="K67">
        <v>2</v>
      </c>
      <c r="L67">
        <v>0</v>
      </c>
    </row>
    <row r="68" spans="1:12" x14ac:dyDescent="0.25">
      <c r="A68">
        <v>120084</v>
      </c>
      <c r="B68" t="s">
        <v>35</v>
      </c>
      <c r="C68" t="s">
        <v>86</v>
      </c>
      <c r="E68">
        <f t="shared" si="1"/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2" x14ac:dyDescent="0.25">
      <c r="A69">
        <v>120187</v>
      </c>
      <c r="B69" t="s">
        <v>5</v>
      </c>
      <c r="C69" t="s">
        <v>86</v>
      </c>
      <c r="E69">
        <f t="shared" si="1"/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x14ac:dyDescent="0.25">
      <c r="A70">
        <v>120230</v>
      </c>
      <c r="B70" t="s">
        <v>46</v>
      </c>
      <c r="C70" t="s">
        <v>87</v>
      </c>
      <c r="E70">
        <f t="shared" si="1"/>
        <v>28</v>
      </c>
      <c r="F70">
        <v>11</v>
      </c>
      <c r="G70">
        <v>9</v>
      </c>
      <c r="H70">
        <v>1</v>
      </c>
      <c r="I70">
        <v>1</v>
      </c>
      <c r="J70">
        <v>3</v>
      </c>
      <c r="K70">
        <v>0</v>
      </c>
      <c r="L70">
        <v>3</v>
      </c>
    </row>
    <row r="71" spans="1:12" x14ac:dyDescent="0.25">
      <c r="A71">
        <v>138115</v>
      </c>
      <c r="B71" t="s">
        <v>54</v>
      </c>
      <c r="C71" t="s">
        <v>87</v>
      </c>
      <c r="E71">
        <f t="shared" si="1"/>
        <v>37</v>
      </c>
      <c r="F71">
        <v>10</v>
      </c>
      <c r="G71">
        <v>6</v>
      </c>
      <c r="H71">
        <v>5</v>
      </c>
      <c r="I71">
        <v>5</v>
      </c>
      <c r="J71">
        <v>3</v>
      </c>
      <c r="K71">
        <v>4</v>
      </c>
      <c r="L71">
        <v>4</v>
      </c>
    </row>
    <row r="72" spans="1:12" x14ac:dyDescent="0.25">
      <c r="A72">
        <v>120025</v>
      </c>
      <c r="B72" t="s">
        <v>18</v>
      </c>
      <c r="C72" t="s">
        <v>87</v>
      </c>
      <c r="E72">
        <f t="shared" si="1"/>
        <v>16</v>
      </c>
      <c r="F72">
        <v>0</v>
      </c>
      <c r="G72">
        <v>0</v>
      </c>
      <c r="H72">
        <v>6</v>
      </c>
      <c r="I72">
        <v>4</v>
      </c>
      <c r="J72">
        <v>3</v>
      </c>
      <c r="K72">
        <v>2</v>
      </c>
      <c r="L72">
        <v>1</v>
      </c>
    </row>
    <row r="73" spans="1:12" x14ac:dyDescent="0.25">
      <c r="A73">
        <v>138185</v>
      </c>
      <c r="B73" t="s">
        <v>55</v>
      </c>
      <c r="C73" t="s">
        <v>85</v>
      </c>
      <c r="E73">
        <f t="shared" si="1"/>
        <v>1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</row>
    <row r="74" spans="1:12" x14ac:dyDescent="0.25">
      <c r="A74">
        <v>120038</v>
      </c>
      <c r="B74" t="s">
        <v>24</v>
      </c>
      <c r="C74" t="s">
        <v>86</v>
      </c>
      <c r="E74">
        <f t="shared" si="1"/>
        <v>48</v>
      </c>
      <c r="F74">
        <v>9</v>
      </c>
      <c r="G74">
        <v>14</v>
      </c>
      <c r="H74">
        <v>-2</v>
      </c>
      <c r="I74">
        <v>0</v>
      </c>
      <c r="J74">
        <v>15</v>
      </c>
      <c r="K74">
        <v>12</v>
      </c>
      <c r="L74">
        <v>0</v>
      </c>
    </row>
    <row r="75" spans="1:12" x14ac:dyDescent="0.25">
      <c r="A75">
        <v>120065</v>
      </c>
      <c r="B75" t="s">
        <v>29</v>
      </c>
      <c r="C75" t="s">
        <v>86</v>
      </c>
      <c r="E75">
        <f t="shared" si="1"/>
        <v>33</v>
      </c>
      <c r="F75">
        <v>0</v>
      </c>
      <c r="G75">
        <v>0</v>
      </c>
      <c r="H75">
        <v>0</v>
      </c>
      <c r="I75">
        <v>0</v>
      </c>
      <c r="J75">
        <v>5</v>
      </c>
      <c r="K75">
        <v>22</v>
      </c>
      <c r="L75">
        <v>6</v>
      </c>
    </row>
    <row r="76" spans="1:12" x14ac:dyDescent="0.25">
      <c r="A76">
        <v>142967</v>
      </c>
      <c r="B76" t="s">
        <v>65</v>
      </c>
      <c r="C76" t="s">
        <v>86</v>
      </c>
      <c r="E76">
        <f t="shared" si="1"/>
        <v>-9</v>
      </c>
      <c r="F76">
        <v>0</v>
      </c>
      <c r="G76">
        <v>0</v>
      </c>
      <c r="H76">
        <v>0</v>
      </c>
      <c r="I76">
        <v>-3</v>
      </c>
      <c r="J76">
        <v>-2</v>
      </c>
      <c r="K76">
        <v>-1</v>
      </c>
      <c r="L76">
        <v>-3</v>
      </c>
    </row>
    <row r="77" spans="1:12" x14ac:dyDescent="0.25">
      <c r="A77">
        <v>144479</v>
      </c>
      <c r="B77" t="s">
        <v>71</v>
      </c>
      <c r="C77" t="s">
        <v>98</v>
      </c>
      <c r="E77">
        <f t="shared" si="1"/>
        <v>66</v>
      </c>
      <c r="F77">
        <v>21</v>
      </c>
      <c r="G77">
        <v>23</v>
      </c>
      <c r="H77">
        <v>8</v>
      </c>
      <c r="I77">
        <v>16</v>
      </c>
      <c r="J77">
        <v>0</v>
      </c>
      <c r="K77">
        <v>-1</v>
      </c>
      <c r="L77">
        <v>-1</v>
      </c>
    </row>
    <row r="78" spans="1:12" x14ac:dyDescent="0.25">
      <c r="A78">
        <v>146853</v>
      </c>
      <c r="B78" t="s">
        <v>80</v>
      </c>
      <c r="C78" t="s">
        <v>85</v>
      </c>
      <c r="E78">
        <f t="shared" si="1"/>
        <v>1</v>
      </c>
      <c r="F78">
        <v>0</v>
      </c>
      <c r="G78">
        <v>0</v>
      </c>
      <c r="H78">
        <v>1</v>
      </c>
    </row>
    <row r="79" spans="1:12" x14ac:dyDescent="0.25">
      <c r="A79">
        <v>142787</v>
      </c>
      <c r="B79" t="s">
        <v>62</v>
      </c>
      <c r="C79" t="s">
        <v>86</v>
      </c>
      <c r="E79">
        <f t="shared" si="1"/>
        <v>8</v>
      </c>
      <c r="I79">
        <v>7</v>
      </c>
      <c r="J79">
        <v>1</v>
      </c>
      <c r="K79">
        <v>0</v>
      </c>
      <c r="L79">
        <v>0</v>
      </c>
    </row>
    <row r="80" spans="1:12" x14ac:dyDescent="0.25">
      <c r="A80">
        <v>120081</v>
      </c>
      <c r="B80" t="s">
        <v>3</v>
      </c>
      <c r="C80" t="s">
        <v>85</v>
      </c>
      <c r="E80">
        <f t="shared" si="1"/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x14ac:dyDescent="0.25">
      <c r="A81">
        <v>142857</v>
      </c>
      <c r="B81" t="s">
        <v>64</v>
      </c>
      <c r="C81" t="s">
        <v>85</v>
      </c>
      <c r="E81">
        <f t="shared" si="1"/>
        <v>4</v>
      </c>
      <c r="F81">
        <v>2</v>
      </c>
      <c r="G81">
        <v>0</v>
      </c>
      <c r="H81">
        <v>-1</v>
      </c>
      <c r="I81">
        <v>0</v>
      </c>
      <c r="J81">
        <v>2</v>
      </c>
      <c r="K81">
        <v>2</v>
      </c>
      <c r="L81">
        <v>-1</v>
      </c>
    </row>
    <row r="82" spans="1:12" x14ac:dyDescent="0.25">
      <c r="A82">
        <v>120039</v>
      </c>
      <c r="B82" t="s">
        <v>25</v>
      </c>
      <c r="C82" t="s">
        <v>86</v>
      </c>
      <c r="E82">
        <f t="shared" si="1"/>
        <v>46</v>
      </c>
      <c r="F82">
        <v>4</v>
      </c>
      <c r="G82">
        <v>8</v>
      </c>
      <c r="H82">
        <v>0</v>
      </c>
      <c r="I82">
        <v>12</v>
      </c>
      <c r="J82">
        <v>6</v>
      </c>
      <c r="K82">
        <v>7</v>
      </c>
      <c r="L82">
        <v>9</v>
      </c>
    </row>
    <row r="83" spans="1:12" x14ac:dyDescent="0.25">
      <c r="A83">
        <v>143246</v>
      </c>
      <c r="B83" t="s">
        <v>68</v>
      </c>
      <c r="C83" t="s">
        <v>87</v>
      </c>
      <c r="E83">
        <f t="shared" si="1"/>
        <v>39</v>
      </c>
      <c r="F83">
        <v>12</v>
      </c>
      <c r="G83">
        <v>0</v>
      </c>
      <c r="H83">
        <v>10</v>
      </c>
      <c r="I83">
        <v>0</v>
      </c>
      <c r="J83">
        <v>4</v>
      </c>
      <c r="K83">
        <v>13</v>
      </c>
      <c r="L83">
        <v>0</v>
      </c>
    </row>
    <row r="84" spans="1:12" x14ac:dyDescent="0.25">
      <c r="A84">
        <v>120028</v>
      </c>
      <c r="B84" t="s">
        <v>20</v>
      </c>
      <c r="C84" t="s">
        <v>86</v>
      </c>
      <c r="E84">
        <f t="shared" si="1"/>
        <v>38</v>
      </c>
      <c r="F84">
        <v>19</v>
      </c>
      <c r="G84">
        <v>0</v>
      </c>
      <c r="H84">
        <v>16</v>
      </c>
      <c r="I84">
        <v>0</v>
      </c>
      <c r="J84">
        <v>2</v>
      </c>
      <c r="K84">
        <v>1</v>
      </c>
      <c r="L84">
        <v>0</v>
      </c>
    </row>
  </sheetData>
  <autoFilter ref="A1:C84"/>
  <sortState ref="A2:BR84">
    <sortCondition ref="B2:B84"/>
  </sortState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28850DABBAEA4E83EB7995CD33E59A" ma:contentTypeVersion="12" ma:contentTypeDescription="Create a new document." ma:contentTypeScope="" ma:versionID="32da67d0c25e465c414564b68fdae84c">
  <xsd:schema xmlns:xsd="http://www.w3.org/2001/XMLSchema" xmlns:xs="http://www.w3.org/2001/XMLSchema" xmlns:p="http://schemas.microsoft.com/office/2006/metadata/properties" xmlns:ns3="8b4aac7e-19dc-4780-bb1f-e69292b72d39" xmlns:ns4="bb3b8f76-06f5-4a31-8ed5-403ac48f878e" targetNamespace="http://schemas.microsoft.com/office/2006/metadata/properties" ma:root="true" ma:fieldsID="a0833575b8803f0b2fc85de14b348329" ns3:_="" ns4:_="">
    <xsd:import namespace="8b4aac7e-19dc-4780-bb1f-e69292b72d39"/>
    <xsd:import namespace="bb3b8f76-06f5-4a31-8ed5-403ac48f87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aac7e-19dc-4780-bb1f-e69292b72d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b8f76-06f5-4a31-8ed5-403ac48f8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4DBF4B-3D8C-4E8D-94EB-3FE1E70AA8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4aac7e-19dc-4780-bb1f-e69292b72d39"/>
    <ds:schemaRef ds:uri="bb3b8f76-06f5-4a31-8ed5-403ac48f8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2FDF86-3CF8-4344-8712-2F5FA69CDA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76D5C2-6287-4E8E-AA4A-A0E87C2EDD8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b3b8f76-06f5-4a31-8ed5-403ac48f878e"/>
    <ds:schemaRef ds:uri="http://purl.org/dc/elements/1.1/"/>
    <ds:schemaRef ds:uri="8b4aac7e-19dc-4780-bb1f-e69292b72d3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Ofsted all primaries Nov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Loach</dc:creator>
  <cp:lastModifiedBy>Tracy Loach</cp:lastModifiedBy>
  <dcterms:created xsi:type="dcterms:W3CDTF">2020-12-22T10:50:55Z</dcterms:created>
  <dcterms:modified xsi:type="dcterms:W3CDTF">2021-01-07T16:20:53Z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0x0101006128850DABBAEA4E83EB7995CD33E59A</vt:lpwstr>
  </property>
</Properties>
</file>