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nformation Governance\FOIA Requests\2022\25700\25736 Parrett\"/>
    </mc:Choice>
  </mc:AlternateContent>
  <xr:revisionPtr revIDLastSave="0" documentId="13_ncr:1_{27707B0D-3FD9-49E4-A924-E37884D01465}" xr6:coauthVersionLast="47" xr6:coauthVersionMax="47" xr10:uidLastSave="{00000000-0000-0000-0000-000000000000}"/>
  <bookViews>
    <workbookView xWindow="19080" yWindow="-120" windowWidth="19440" windowHeight="15000" xr2:uid="{9DB73B85-27C2-445D-8BE8-9F501130328C}"/>
  </bookViews>
  <sheets>
    <sheet name="25736" sheetId="1" r:id="rId1"/>
  </sheets>
  <externalReferences>
    <externalReference r:id="rId2"/>
  </externalReferences>
  <definedNames>
    <definedName name="Controller">'[1]Data Sheet'!$C$2:$C$8</definedName>
    <definedName name="Location">#REF!</definedName>
    <definedName name="Org_Type">'[1]Data Sheet'!$A$2:$A$5</definedName>
    <definedName name="Profile">#REF!</definedName>
    <definedName name="Region">'[1]Data Sheet'!$B$2:$B$7</definedName>
    <definedName name="Regions">'[1]Data Sheet'!$B$2:$B$9</definedName>
    <definedName name="Relationship">#REF!</definedName>
    <definedName name="Reputation">#REF!</definedName>
    <definedName name="Siz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1" l="1"/>
  <c r="N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Prakash Patel</author>
  </authors>
  <commentList>
    <comment ref="N3" authorId="0" shapeId="0" xr:uid="{B8DBE6A4-B6CD-49F7-872D-92CFD5B5D2AB}">
      <text>
        <r>
          <rPr>
            <b/>
            <sz val="9"/>
            <color indexed="81"/>
            <rFont val="Tahoma"/>
            <family val="2"/>
          </rPr>
          <t xml:space="preserve">Includes Heat Consumption from District Heating
</t>
        </r>
        <r>
          <rPr>
            <sz val="9"/>
            <color indexed="81"/>
            <rFont val="Tahoma"/>
            <family val="2"/>
          </rPr>
          <t xml:space="preserve">First figure in the formula relates to Gas the second relates to Heat </t>
        </r>
      </text>
    </comment>
    <comment ref="O3" authorId="0" shapeId="0" xr:uid="{61F00D8C-0BCC-4695-A22D-B1242795D322}">
      <text>
        <r>
          <rPr>
            <b/>
            <sz val="9"/>
            <color indexed="81"/>
            <rFont val="Tahoma"/>
            <family val="2"/>
          </rPr>
          <t xml:space="preserve">Includes Heat Costs from District Heating
</t>
        </r>
        <r>
          <rPr>
            <sz val="9"/>
            <color indexed="81"/>
            <rFont val="Tahoma"/>
            <family val="2"/>
          </rPr>
          <t xml:space="preserve">First figure in the formula relates to Gas the second relates to Heat </t>
        </r>
      </text>
    </comment>
  </commentList>
</comments>
</file>

<file path=xl/sharedStrings.xml><?xml version="1.0" encoding="utf-8"?>
<sst xmlns="http://schemas.openxmlformats.org/spreadsheetml/2006/main" count="33" uniqueCount="33">
  <si>
    <t>Organisation Name</t>
  </si>
  <si>
    <t>Site Numbers</t>
  </si>
  <si>
    <t>Electricity Spend</t>
  </si>
  <si>
    <t>Gas Spend</t>
  </si>
  <si>
    <t>Oil Spend</t>
  </si>
  <si>
    <t>Coal Spend</t>
  </si>
  <si>
    <t>Postage</t>
  </si>
  <si>
    <t>Waste Disposal</t>
  </si>
  <si>
    <t>Hospitality</t>
  </si>
  <si>
    <t>Electricity Cons. (KWh)</t>
  </si>
  <si>
    <t>Gas Cons. (KWh)</t>
  </si>
  <si>
    <t>Oil Cons (KWh)</t>
  </si>
  <si>
    <t>Coal Cons. (KWh)</t>
  </si>
  <si>
    <t>GIA (m2)</t>
  </si>
  <si>
    <t>As far as is possible, please enter the total Gross Internal Area (m2) for the Site numbers identified in Col B.</t>
  </si>
  <si>
    <t>Maint. &amp; Repair (£)</t>
  </si>
  <si>
    <t>Cleaning &amp; Waste (£)</t>
  </si>
  <si>
    <t>Porters (£)</t>
  </si>
  <si>
    <t>Security (£)</t>
  </si>
  <si>
    <t>Front of House (£)</t>
  </si>
  <si>
    <t>Pest Control (£)</t>
  </si>
  <si>
    <t>FM Mgmt / Other (£)</t>
  </si>
  <si>
    <t>Grounds Maintenance (£)</t>
  </si>
  <si>
    <t>Once we have compiled the data we will produce a report benchmarking Local Authority Facilities Management spend.  Please indicate below if your organisation would like a copy of the report.</t>
  </si>
  <si>
    <t>Please enter the total number of corporate buildings / sites that you are responsible for.  This may include offices, monuments and other corporate properties but should not include any Investment Portfolio properties, schools or housing stock</t>
  </si>
  <si>
    <t>Please enter the consumption and spend figures for each of the above fuel types in the Sites identified in Col B for the 2021 / 2022 financial year.</t>
  </si>
  <si>
    <t>Please enter the total franking costs for the 2021 / 2022 financial year.</t>
  </si>
  <si>
    <t>Please enter the costs associated with providing catering and hospitality for Council events during the 2021 / 2022 financial year.</t>
  </si>
  <si>
    <t>Please enter the total waste disposal costs from the buildings identified in Col B (not household waste collection) for the 2021 / 2022 financial year.</t>
  </si>
  <si>
    <t xml:space="preserve">As far as is possible, please enter the total (non-capital) costs of providing / procuring these services during the 2021 / 2022 financial year for the Sites identified in Col B.  These include;
-total costs of employment of staff delivering these services
- total costs to the Council of procured contracts for these services
- consumables, equipment and materials associated with these services
- any other non capital spend associated with providing these services to the Sites in Col B
Please do not include:
- Franking, waste disposal or food costs (these are dealt with separately in Cols T, U &amp; V)
- Rent / rates
- Value of any project works being undertaken at each Site
</t>
  </si>
  <si>
    <t>Leicester City Council</t>
  </si>
  <si>
    <t>Not including Cleaners in other departments</t>
  </si>
  <si>
    <t>Not including Porters / PO's in other departments, or  Confidential Waste which is shown in column U Waste Disposal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</si>
</sst>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164" fontId="3" fillId="4" borderId="12" xfId="2" applyNumberFormat="1" applyFont="1" applyFill="1" applyBorder="1" applyAlignment="1">
      <alignment horizontal="center" vertical="center" wrapText="1"/>
    </xf>
    <xf numFmtId="164" fontId="3" fillId="4" borderId="16" xfId="2" applyNumberFormat="1" applyFont="1" applyFill="1" applyBorder="1" applyAlignment="1">
      <alignment horizontal="center" vertical="center" wrapText="1"/>
    </xf>
    <xf numFmtId="164" fontId="3" fillId="4" borderId="13" xfId="2" applyNumberFormat="1" applyFont="1" applyFill="1" applyBorder="1" applyAlignment="1">
      <alignment vertical="center"/>
    </xf>
    <xf numFmtId="164" fontId="3" fillId="4" borderId="13" xfId="2" applyNumberFormat="1" applyFont="1" applyFill="1" applyBorder="1" applyAlignment="1">
      <alignment horizontal="center" vertical="center"/>
    </xf>
    <xf numFmtId="164" fontId="3" fillId="4" borderId="12" xfId="2" applyNumberFormat="1" applyFont="1" applyFill="1" applyBorder="1" applyAlignment="1">
      <alignment vertical="center"/>
    </xf>
    <xf numFmtId="2" fontId="3" fillId="4" borderId="12" xfId="0" applyNumberFormat="1" applyFont="1" applyFill="1" applyBorder="1" applyAlignment="1">
      <alignment vertical="center"/>
    </xf>
    <xf numFmtId="164" fontId="3" fillId="4" borderId="11" xfId="2" applyNumberFormat="1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1" fontId="3" fillId="4" borderId="11" xfId="1" applyNumberFormat="1" applyFont="1" applyFill="1" applyBorder="1" applyAlignment="1">
      <alignment horizontal="center" vertical="center"/>
    </xf>
    <xf numFmtId="3" fontId="3" fillId="4" borderId="13" xfId="1" applyNumberFormat="1" applyFont="1" applyFill="1" applyBorder="1" applyAlignment="1">
      <alignment horizontal="center" vertical="center"/>
    </xf>
    <xf numFmtId="164" fontId="3" fillId="4" borderId="17" xfId="2" applyNumberFormat="1" applyFont="1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 wrapText="1"/>
    </xf>
    <xf numFmtId="3" fontId="3" fillId="4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re\OneDrive\Documents\Cadaema\Research\LAFUS%20Register%20Data%20Collection%202019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Councils Used"/>
      <sheetName val="Council Tax Analysis"/>
      <sheetName val="Overall FM Analysis"/>
      <sheetName val="Overall Utilities Analysis"/>
      <sheetName val="Graphs"/>
      <sheetName val="Distribution Data"/>
      <sheetName val="Data Set Distribution"/>
      <sheetName val="Comparison Graphs"/>
      <sheetName val="Sheet1"/>
      <sheetName val="Data Sheet"/>
      <sheetName val="Council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District</v>
          </cell>
          <cell r="B2">
            <v>72723.563380281688</v>
          </cell>
          <cell r="C2">
            <v>8621</v>
          </cell>
        </row>
        <row r="3">
          <cell r="A3" t="str">
            <v>County</v>
          </cell>
          <cell r="B3">
            <v>179817.72727272726</v>
          </cell>
          <cell r="C3">
            <v>6562</v>
          </cell>
        </row>
        <row r="4">
          <cell r="A4" t="str">
            <v>Unitary</v>
          </cell>
          <cell r="B4">
            <v>240213.05</v>
          </cell>
          <cell r="C4">
            <v>30022</v>
          </cell>
        </row>
        <row r="5">
          <cell r="A5" t="str">
            <v>Metropolitan</v>
          </cell>
          <cell r="B5">
            <v>165191.33333333334</v>
          </cell>
          <cell r="C5">
            <v>10630</v>
          </cell>
        </row>
        <row r="6">
          <cell r="B6" t="str">
            <v>London</v>
          </cell>
          <cell r="C6" t="str">
            <v>Independent</v>
          </cell>
        </row>
        <row r="7">
          <cell r="B7" t="str">
            <v>South East</v>
          </cell>
          <cell r="C7" t="str">
            <v>SNP</v>
          </cell>
        </row>
        <row r="8">
          <cell r="B8" t="str">
            <v>Scotland</v>
          </cell>
          <cell r="C8" t="str">
            <v>Plaid Cymru</v>
          </cell>
        </row>
        <row r="9">
          <cell r="B9" t="str">
            <v>Wales</v>
          </cell>
        </row>
      </sheetData>
      <sheetData sheetId="11"/>
      <sheetData sheetId="12">
        <row r="3">
          <cell r="A3" t="str">
            <v>0 - 100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F1241-2A09-4103-9904-CF6A9B49DCB8}">
  <dimension ref="A1:W5"/>
  <sheetViews>
    <sheetView tabSelected="1" topLeftCell="B1" workbookViewId="0">
      <selection activeCell="C16" sqref="C16"/>
    </sheetView>
  </sheetViews>
  <sheetFormatPr defaultColWidth="8.7109375" defaultRowHeight="12" x14ac:dyDescent="0.2"/>
  <cols>
    <col min="1" max="1" width="24.5703125" style="6" customWidth="1"/>
    <col min="2" max="3" width="15.5703125" style="6" customWidth="1"/>
    <col min="4" max="22" width="12.5703125" style="6" customWidth="1"/>
    <col min="23" max="23" width="12.7109375" style="6" customWidth="1"/>
    <col min="24" max="16384" width="8.7109375" style="6"/>
  </cols>
  <sheetData>
    <row r="1" spans="1:23" s="7" customFormat="1" ht="24.75" thickBot="1" x14ac:dyDescent="0.3">
      <c r="A1" s="1" t="s">
        <v>0</v>
      </c>
      <c r="B1" s="2" t="s">
        <v>1</v>
      </c>
      <c r="C1" s="3" t="s">
        <v>13</v>
      </c>
      <c r="D1" s="2" t="s">
        <v>15</v>
      </c>
      <c r="E1" s="4" t="s">
        <v>16</v>
      </c>
      <c r="F1" s="4" t="s">
        <v>17</v>
      </c>
      <c r="G1" s="4" t="s">
        <v>18</v>
      </c>
      <c r="H1" s="4" t="s">
        <v>19</v>
      </c>
      <c r="I1" s="4" t="s">
        <v>20</v>
      </c>
      <c r="J1" s="5" t="s">
        <v>22</v>
      </c>
      <c r="K1" s="3" t="s">
        <v>21</v>
      </c>
      <c r="L1" s="2" t="s">
        <v>9</v>
      </c>
      <c r="M1" s="4" t="s">
        <v>2</v>
      </c>
      <c r="N1" s="4" t="s">
        <v>10</v>
      </c>
      <c r="O1" s="4" t="s">
        <v>3</v>
      </c>
      <c r="P1" s="4" t="s">
        <v>11</v>
      </c>
      <c r="Q1" s="4" t="s">
        <v>4</v>
      </c>
      <c r="R1" s="4" t="s">
        <v>12</v>
      </c>
      <c r="S1" s="5" t="s">
        <v>5</v>
      </c>
      <c r="T1" s="2" t="s">
        <v>6</v>
      </c>
      <c r="U1" s="4" t="s">
        <v>7</v>
      </c>
      <c r="V1" s="3" t="s">
        <v>8</v>
      </c>
    </row>
    <row r="2" spans="1:23" s="8" customFormat="1" ht="192.75" thickBot="1" x14ac:dyDescent="0.3">
      <c r="A2" s="9"/>
      <c r="B2" s="10" t="s">
        <v>24</v>
      </c>
      <c r="C2" s="11" t="s">
        <v>14</v>
      </c>
      <c r="D2" s="31" t="s">
        <v>29</v>
      </c>
      <c r="E2" s="32"/>
      <c r="F2" s="32"/>
      <c r="G2" s="32"/>
      <c r="H2" s="32"/>
      <c r="I2" s="32"/>
      <c r="J2" s="32"/>
      <c r="K2" s="33"/>
      <c r="L2" s="31" t="s">
        <v>25</v>
      </c>
      <c r="M2" s="32"/>
      <c r="N2" s="32"/>
      <c r="O2" s="32"/>
      <c r="P2" s="32"/>
      <c r="Q2" s="32"/>
      <c r="R2" s="32"/>
      <c r="S2" s="33"/>
      <c r="T2" s="12" t="s">
        <v>26</v>
      </c>
      <c r="U2" s="13" t="s">
        <v>28</v>
      </c>
      <c r="V2" s="14" t="s">
        <v>27</v>
      </c>
      <c r="W2" s="15" t="s">
        <v>23</v>
      </c>
    </row>
    <row r="3" spans="1:23" ht="24" customHeight="1" thickBot="1" x14ac:dyDescent="0.25">
      <c r="A3" s="23" t="s">
        <v>30</v>
      </c>
      <c r="B3" s="24">
        <v>267</v>
      </c>
      <c r="C3" s="25">
        <v>264086</v>
      </c>
      <c r="D3" s="26">
        <v>3188365.25</v>
      </c>
      <c r="E3" s="16">
        <v>2778183</v>
      </c>
      <c r="F3" s="16">
        <v>771574</v>
      </c>
      <c r="G3" s="16">
        <v>2385343</v>
      </c>
      <c r="H3" s="16"/>
      <c r="I3" s="16"/>
      <c r="J3" s="16"/>
      <c r="K3" s="17">
        <v>66262</v>
      </c>
      <c r="L3" s="27">
        <v>13204643</v>
      </c>
      <c r="M3" s="16">
        <v>2311333</v>
      </c>
      <c r="N3" s="28">
        <f>22100203+5553003</f>
        <v>27653206</v>
      </c>
      <c r="O3" s="20">
        <f>5505055+271882</f>
        <v>5776937</v>
      </c>
      <c r="P3" s="21"/>
      <c r="Q3" s="20"/>
      <c r="R3" s="21"/>
      <c r="S3" s="18"/>
      <c r="T3" s="22">
        <v>562020</v>
      </c>
      <c r="U3" s="20">
        <v>3114</v>
      </c>
      <c r="V3" s="18"/>
      <c r="W3" s="19"/>
    </row>
    <row r="4" spans="1:23" x14ac:dyDescent="0.2">
      <c r="E4" s="29"/>
      <c r="F4" s="29"/>
      <c r="G4" s="29"/>
      <c r="H4" s="30"/>
      <c r="I4" s="30"/>
      <c r="J4" s="30"/>
      <c r="K4" s="29"/>
      <c r="T4" s="29"/>
      <c r="U4" s="29"/>
    </row>
    <row r="5" spans="1:23" ht="132" x14ac:dyDescent="0.2">
      <c r="E5" s="29" t="s">
        <v>31</v>
      </c>
      <c r="F5" s="29" t="s">
        <v>32</v>
      </c>
      <c r="G5" s="29"/>
      <c r="H5" s="30"/>
      <c r="I5" s="30"/>
      <c r="J5" s="30"/>
      <c r="K5" s="30"/>
    </row>
  </sheetData>
  <mergeCells count="2">
    <mergeCell ref="D2:K2"/>
    <mergeCell ref="L2:S2"/>
  </mergeCells>
  <dataValidations count="1">
    <dataValidation type="list" allowBlank="1" showInputMessage="1" showErrorMessage="1" sqref="W3" xr:uid="{952507BD-BED4-4307-AC79-036DCB65D0C3}">
      <formula1>"Yes No"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25736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Parrett</dc:creator>
  <cp:lastModifiedBy>Pravina Chandarana</cp:lastModifiedBy>
  <dcterms:created xsi:type="dcterms:W3CDTF">2020-08-21T08:09:53Z</dcterms:created>
  <dcterms:modified xsi:type="dcterms:W3CDTF">2022-09-22T14:55:40Z</dcterms:modified>
</cp:coreProperties>
</file>