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24\30800\30816 Griaznevich\"/>
    </mc:Choice>
  </mc:AlternateContent>
  <xr:revisionPtr revIDLastSave="0" documentId="8_{5EDFACA1-A19F-4232-BF26-EB61DE4A97CD}" xr6:coauthVersionLast="36" xr6:coauthVersionMax="36" xr10:uidLastSave="{00000000-0000-0000-0000-000000000000}"/>
  <bookViews>
    <workbookView xWindow="28680" yWindow="-120" windowWidth="29040" windowHeight="15840" xr2:uid="{3C091368-F33E-4C42-8933-2D39F3C6E28F}"/>
  </bookViews>
  <sheets>
    <sheet name="Loans to LA's" sheetId="1" r:id="rId1"/>
    <sheet name="Loans from LA'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B3" i="2"/>
  <c r="C23" i="1"/>
  <c r="B23" i="1"/>
</calcChain>
</file>

<file path=xl/sharedStrings.xml><?xml version="1.0" encoding="utf-8"?>
<sst xmlns="http://schemas.openxmlformats.org/spreadsheetml/2006/main" count="35" uniqueCount="22">
  <si>
    <t>Name</t>
  </si>
  <si>
    <t>Amount</t>
  </si>
  <si>
    <t>Interest Rate</t>
  </si>
  <si>
    <t>Settlement Date</t>
  </si>
  <si>
    <t>Maturity Date</t>
  </si>
  <si>
    <t>BIRMINGHAM CITY COUNCIL</t>
  </si>
  <si>
    <t>CAMBRIDGESHIRE COUNTY CNC</t>
  </si>
  <si>
    <t>CENTRAL BEDFORDSHIRE COUNCIL</t>
  </si>
  <si>
    <t>FOLKESTONE &amp; HYTHE DISTRICT COUNCIL</t>
  </si>
  <si>
    <t>GRAVESHAM BOROUGH COUNCIL</t>
  </si>
  <si>
    <t>KIRKLEES BOROUGH COUNCIL</t>
  </si>
  <si>
    <t>LB BARKING AND DAGENHAM</t>
  </si>
  <si>
    <t>LIVERPOOL CITY COUNCIL</t>
  </si>
  <si>
    <t>NORTH AYRSHIRE COUNCIL</t>
  </si>
  <si>
    <t>NORTH LANARKSHIRE COUNCIL</t>
  </si>
  <si>
    <t>OADBY &amp; WIGSTON BC</t>
  </si>
  <si>
    <t>PCC LANCASHIRE</t>
  </si>
  <si>
    <t>WEST DUNBARTONSHIRE CNCL</t>
  </si>
  <si>
    <t>WORTHING BOROUGH COUNCIL</t>
  </si>
  <si>
    <t>Outstanding balance as at 31/12/23</t>
  </si>
  <si>
    <t>LEICESTERSHIRE FIRE AUTHORITY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</si>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</sst>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14" fontId="0" fillId="0" borderId="0" xfId="0" applyNumberForma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19F6F-83E3-41C4-A301-D789110A3B78}">
  <dimension ref="A1:F23"/>
  <sheetViews>
    <sheetView tabSelected="1" workbookViewId="0">
      <selection activeCell="C28" sqref="C28"/>
    </sheetView>
  </sheetViews>
  <sheetFormatPr defaultRowHeight="15" x14ac:dyDescent="0.25"/>
  <cols>
    <col min="1" max="1" width="35.7109375" bestFit="1" customWidth="1"/>
    <col min="2" max="2" width="15.28515625" bestFit="1" customWidth="1"/>
    <col min="3" max="3" width="34" style="1" bestFit="1" customWidth="1"/>
    <col min="4" max="4" width="11.85546875" bestFit="1" customWidth="1"/>
    <col min="5" max="5" width="15" bestFit="1" customWidth="1"/>
    <col min="6" max="6" width="12.5703125" bestFit="1" customWidth="1"/>
  </cols>
  <sheetData>
    <row r="1" spans="1:6" x14ac:dyDescent="0.25">
      <c r="A1" t="s">
        <v>0</v>
      </c>
      <c r="B1" t="s">
        <v>1</v>
      </c>
      <c r="C1" s="1" t="s">
        <v>19</v>
      </c>
      <c r="D1" t="s">
        <v>2</v>
      </c>
      <c r="E1" t="s">
        <v>3</v>
      </c>
      <c r="F1" t="s">
        <v>4</v>
      </c>
    </row>
    <row r="2" spans="1:6" x14ac:dyDescent="0.25">
      <c r="A2" t="s">
        <v>5</v>
      </c>
      <c r="B2" s="1">
        <v>5000000</v>
      </c>
      <c r="C2" s="1">
        <v>5000000</v>
      </c>
      <c r="D2">
        <v>4</v>
      </c>
      <c r="E2" s="2">
        <v>44980</v>
      </c>
      <c r="F2" s="2">
        <v>45344</v>
      </c>
    </row>
    <row r="3" spans="1:6" x14ac:dyDescent="0.25">
      <c r="A3" t="s">
        <v>6</v>
      </c>
      <c r="B3" s="1">
        <v>5000000</v>
      </c>
      <c r="C3" s="1">
        <v>5000000</v>
      </c>
      <c r="D3">
        <v>0.65</v>
      </c>
      <c r="E3" s="2">
        <v>44545</v>
      </c>
      <c r="F3" s="2">
        <v>45642</v>
      </c>
    </row>
    <row r="4" spans="1:6" x14ac:dyDescent="0.25">
      <c r="A4" t="s">
        <v>6</v>
      </c>
      <c r="B4" s="1">
        <v>10000000</v>
      </c>
      <c r="C4" s="1">
        <v>10000000</v>
      </c>
      <c r="D4">
        <v>0.85</v>
      </c>
      <c r="E4" s="2">
        <v>44602</v>
      </c>
      <c r="F4" s="2">
        <v>45698</v>
      </c>
    </row>
    <row r="5" spans="1:6" x14ac:dyDescent="0.25">
      <c r="A5" t="s">
        <v>7</v>
      </c>
      <c r="B5" s="1">
        <v>5000000</v>
      </c>
      <c r="C5" s="1">
        <v>5000000</v>
      </c>
      <c r="D5">
        <v>5.55</v>
      </c>
      <c r="E5" s="2">
        <v>45274</v>
      </c>
      <c r="F5" s="2">
        <v>45317</v>
      </c>
    </row>
    <row r="6" spans="1:6" x14ac:dyDescent="0.25">
      <c r="A6" t="s">
        <v>8</v>
      </c>
      <c r="B6" s="1">
        <v>5000000</v>
      </c>
      <c r="C6" s="1">
        <v>5000000</v>
      </c>
      <c r="D6">
        <v>0.4</v>
      </c>
      <c r="E6" s="2">
        <v>44592</v>
      </c>
      <c r="F6" s="2">
        <v>45322</v>
      </c>
    </row>
    <row r="7" spans="1:6" x14ac:dyDescent="0.25">
      <c r="A7" t="s">
        <v>8</v>
      </c>
      <c r="B7" s="1">
        <v>5000000</v>
      </c>
      <c r="C7" s="1">
        <v>5000000</v>
      </c>
      <c r="D7">
        <v>1.25</v>
      </c>
      <c r="E7" s="2">
        <v>44642</v>
      </c>
      <c r="F7" s="2">
        <v>45373</v>
      </c>
    </row>
    <row r="8" spans="1:6" x14ac:dyDescent="0.25">
      <c r="A8" t="s">
        <v>8</v>
      </c>
      <c r="B8" s="1">
        <v>5000000</v>
      </c>
      <c r="C8" s="1">
        <v>5000000</v>
      </c>
      <c r="D8">
        <v>5</v>
      </c>
      <c r="E8" s="2">
        <v>44848</v>
      </c>
      <c r="F8" s="2">
        <v>45944</v>
      </c>
    </row>
    <row r="9" spans="1:6" x14ac:dyDescent="0.25">
      <c r="A9" t="s">
        <v>9</v>
      </c>
      <c r="B9" s="1">
        <v>5300000</v>
      </c>
      <c r="C9" s="1">
        <v>5300000</v>
      </c>
      <c r="D9">
        <v>4.3</v>
      </c>
      <c r="E9" s="2">
        <v>44993</v>
      </c>
      <c r="F9" s="2">
        <v>45357</v>
      </c>
    </row>
    <row r="10" spans="1:6" x14ac:dyDescent="0.25">
      <c r="A10" t="s">
        <v>10</v>
      </c>
      <c r="B10" s="1">
        <v>5000000</v>
      </c>
      <c r="C10" s="1">
        <v>5000000</v>
      </c>
      <c r="D10">
        <v>0.75</v>
      </c>
      <c r="E10" s="2">
        <v>44664</v>
      </c>
      <c r="F10" s="2">
        <v>45394</v>
      </c>
    </row>
    <row r="11" spans="1:6" x14ac:dyDescent="0.25">
      <c r="A11" t="s">
        <v>10</v>
      </c>
      <c r="B11" s="1">
        <v>10000000</v>
      </c>
      <c r="C11" s="1">
        <v>10000000</v>
      </c>
      <c r="D11">
        <v>2</v>
      </c>
      <c r="E11" s="2">
        <v>44757</v>
      </c>
      <c r="F11" s="2">
        <v>45853</v>
      </c>
    </row>
    <row r="12" spans="1:6" x14ac:dyDescent="0.25">
      <c r="A12" t="s">
        <v>11</v>
      </c>
      <c r="B12" s="1">
        <v>10000000</v>
      </c>
      <c r="C12" s="1">
        <v>10000000</v>
      </c>
      <c r="D12">
        <v>1</v>
      </c>
      <c r="E12" s="2">
        <v>44665</v>
      </c>
      <c r="F12" s="2">
        <v>45397</v>
      </c>
    </row>
    <row r="13" spans="1:6" x14ac:dyDescent="0.25">
      <c r="A13" t="s">
        <v>11</v>
      </c>
      <c r="B13" s="1">
        <v>10000000</v>
      </c>
      <c r="C13" s="1">
        <v>10000000</v>
      </c>
      <c r="D13">
        <v>1</v>
      </c>
      <c r="E13" s="2">
        <v>44686</v>
      </c>
      <c r="F13" s="2">
        <v>45415</v>
      </c>
    </row>
    <row r="14" spans="1:6" x14ac:dyDescent="0.25">
      <c r="A14" t="s">
        <v>12</v>
      </c>
      <c r="B14" s="1">
        <v>5000000</v>
      </c>
      <c r="C14" s="1">
        <v>5000000</v>
      </c>
      <c r="D14">
        <v>1.45</v>
      </c>
      <c r="E14" s="2">
        <v>44676</v>
      </c>
      <c r="F14" s="2">
        <v>45407</v>
      </c>
    </row>
    <row r="15" spans="1:6" x14ac:dyDescent="0.25">
      <c r="A15" t="s">
        <v>12</v>
      </c>
      <c r="B15" s="1">
        <v>5000000</v>
      </c>
      <c r="C15" s="1">
        <v>5000000</v>
      </c>
      <c r="D15">
        <v>1.45</v>
      </c>
      <c r="E15" s="2">
        <v>44711</v>
      </c>
      <c r="F15" s="2">
        <v>45412</v>
      </c>
    </row>
    <row r="16" spans="1:6" x14ac:dyDescent="0.25">
      <c r="A16" t="s">
        <v>13</v>
      </c>
      <c r="B16" s="1">
        <v>5000000</v>
      </c>
      <c r="C16" s="1">
        <v>5000000</v>
      </c>
      <c r="D16">
        <v>4.05</v>
      </c>
      <c r="E16" s="2">
        <v>44949</v>
      </c>
      <c r="F16" s="2">
        <v>45313</v>
      </c>
    </row>
    <row r="17" spans="1:6" x14ac:dyDescent="0.25">
      <c r="A17" t="s">
        <v>14</v>
      </c>
      <c r="B17" s="1">
        <v>2000000</v>
      </c>
      <c r="C17" s="1">
        <v>2000000</v>
      </c>
      <c r="D17">
        <v>4</v>
      </c>
      <c r="E17" s="2">
        <v>44964</v>
      </c>
      <c r="F17" s="2">
        <v>45328</v>
      </c>
    </row>
    <row r="18" spans="1:6" x14ac:dyDescent="0.25">
      <c r="A18" t="s">
        <v>15</v>
      </c>
      <c r="B18" s="1">
        <v>5000000</v>
      </c>
      <c r="C18" s="1">
        <v>5000000</v>
      </c>
      <c r="D18">
        <v>4.0999999999999996</v>
      </c>
      <c r="E18" s="2">
        <v>44984</v>
      </c>
      <c r="F18" s="2">
        <v>45348</v>
      </c>
    </row>
    <row r="19" spans="1:6" x14ac:dyDescent="0.25">
      <c r="A19" t="s">
        <v>16</v>
      </c>
      <c r="B19" s="1">
        <v>5000000</v>
      </c>
      <c r="C19" s="1">
        <v>5000000</v>
      </c>
      <c r="D19">
        <v>2.6</v>
      </c>
      <c r="E19" s="2">
        <v>44809</v>
      </c>
      <c r="F19" s="2">
        <v>45540</v>
      </c>
    </row>
    <row r="20" spans="1:6" x14ac:dyDescent="0.25">
      <c r="A20" t="s">
        <v>17</v>
      </c>
      <c r="B20" s="1">
        <v>5000000</v>
      </c>
      <c r="C20" s="1">
        <v>5000000</v>
      </c>
      <c r="D20">
        <v>4</v>
      </c>
      <c r="E20" s="2">
        <v>44952</v>
      </c>
      <c r="F20" s="2">
        <v>45316</v>
      </c>
    </row>
    <row r="21" spans="1:6" x14ac:dyDescent="0.25">
      <c r="A21" t="s">
        <v>17</v>
      </c>
      <c r="B21" s="1">
        <v>5000000</v>
      </c>
      <c r="C21" s="1">
        <v>5000000</v>
      </c>
      <c r="D21">
        <v>4.05</v>
      </c>
      <c r="E21" s="2">
        <v>44953</v>
      </c>
      <c r="F21" s="2">
        <v>45317</v>
      </c>
    </row>
    <row r="22" spans="1:6" x14ac:dyDescent="0.25">
      <c r="A22" t="s">
        <v>18</v>
      </c>
      <c r="B22" s="1">
        <v>5000000</v>
      </c>
      <c r="C22" s="1">
        <v>5000000</v>
      </c>
      <c r="D22">
        <v>1.25</v>
      </c>
      <c r="E22" s="2">
        <v>44620</v>
      </c>
      <c r="F22" s="2">
        <v>45350</v>
      </c>
    </row>
    <row r="23" spans="1:6" x14ac:dyDescent="0.25">
      <c r="B23" s="3">
        <f>SUM(B2:B22)</f>
        <v>122300000</v>
      </c>
      <c r="C23" s="3">
        <f>SUM(C2:C22)</f>
        <v>122300000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726E-6EEA-4F8B-9598-AF5B9C78B12B}">
  <dimension ref="A1:F3"/>
  <sheetViews>
    <sheetView workbookViewId="0">
      <selection activeCell="F3" sqref="F3"/>
    </sheetView>
  </sheetViews>
  <sheetFormatPr defaultRowHeight="15" x14ac:dyDescent="0.25"/>
  <cols>
    <col min="1" max="1" width="28.5703125" bestFit="1" customWidth="1"/>
    <col min="2" max="2" width="13.5703125" bestFit="1" customWidth="1"/>
    <col min="3" max="3" width="30.85546875" bestFit="1" customWidth="1"/>
    <col min="4" max="4" width="11.85546875" bestFit="1" customWidth="1"/>
    <col min="5" max="5" width="15" bestFit="1" customWidth="1"/>
    <col min="6" max="6" width="12.5703125" bestFit="1" customWidth="1"/>
  </cols>
  <sheetData>
    <row r="1" spans="1:6" x14ac:dyDescent="0.25">
      <c r="A1" t="s">
        <v>0</v>
      </c>
      <c r="B1" t="s">
        <v>1</v>
      </c>
      <c r="C1" t="s">
        <v>19</v>
      </c>
      <c r="D1" t="s">
        <v>2</v>
      </c>
      <c r="E1" t="s">
        <v>3</v>
      </c>
      <c r="F1" t="s">
        <v>4</v>
      </c>
    </row>
    <row r="2" spans="1:6" x14ac:dyDescent="0.25">
      <c r="A2" t="s">
        <v>20</v>
      </c>
      <c r="B2" s="1">
        <v>16775000</v>
      </c>
      <c r="C2" s="1">
        <v>16775000</v>
      </c>
      <c r="D2">
        <v>3.5</v>
      </c>
      <c r="E2" s="2">
        <v>42578</v>
      </c>
      <c r="F2" t="s">
        <v>21</v>
      </c>
    </row>
    <row r="3" spans="1:6" x14ac:dyDescent="0.25">
      <c r="B3" s="3">
        <f>SUM(B2)</f>
        <v>16775000</v>
      </c>
      <c r="C3" s="3">
        <f>SUM(C2)</f>
        <v>16775000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Loans to LA's</vt:lpstr>
      <vt:lpstr>Loans from LA's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Cochrane</dc:creator>
  <cp:lastModifiedBy>Tracy Loach</cp:lastModifiedBy>
  <dcterms:created xsi:type="dcterms:W3CDTF">2024-05-09T17:20:02Z</dcterms:created>
  <dcterms:modified xsi:type="dcterms:W3CDTF">2024-05-13T14:59:17Z</dcterms:modified>
</cp:coreProperties>
</file>