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icestercitycouncil.sharepoint.com/sites/Corporateaccounting-revenue/Shared Documents/Capital/FOIA/FOIA JOHNH001/"/>
    </mc:Choice>
  </mc:AlternateContent>
  <xr:revisionPtr revIDLastSave="74" documentId="13_ncr:1_{E5D8987F-E178-424B-ACDD-A2A345DD0B7D}" xr6:coauthVersionLast="47" xr6:coauthVersionMax="47" xr10:uidLastSave="{CE65D608-38F1-4288-B64A-22E1818CB9E3}"/>
  <bookViews>
    <workbookView xWindow="28680" yWindow="-120" windowWidth="29040" windowHeight="15840" xr2:uid="{5DA92B6C-7112-4EDA-AB26-17E66A53442F}"/>
  </bookViews>
  <sheets>
    <sheet name="Levelling u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2" l="1"/>
  <c r="I10" i="2"/>
  <c r="J10" i="2"/>
  <c r="K10" i="2"/>
  <c r="L10" i="2"/>
  <c r="D10" i="2" l="1"/>
  <c r="C10" i="2"/>
  <c r="B10" i="2"/>
</calcChain>
</file>

<file path=xl/sharedStrings.xml><?xml version="1.0" encoding="utf-8"?>
<sst xmlns="http://schemas.openxmlformats.org/spreadsheetml/2006/main" count="21" uniqueCount="15">
  <si>
    <t>2021/22</t>
  </si>
  <si>
    <t>2022/23</t>
  </si>
  <si>
    <t>2023/24</t>
  </si>
  <si>
    <t>Leicester Station</t>
  </si>
  <si>
    <t>Pilot House</t>
  </si>
  <si>
    <t>Pioneer Park</t>
  </si>
  <si>
    <t>LUF Capacity and Capability Grant</t>
  </si>
  <si>
    <t>Total</t>
  </si>
  <si>
    <t>LUF Capacity and Capability</t>
  </si>
  <si>
    <t>2024/25 forecast to receive</t>
  </si>
  <si>
    <t>2024/25 forecast to spend</t>
  </si>
  <si>
    <t>Expenditure</t>
  </si>
  <si>
    <t>2023/24 First 9 months of year</t>
  </si>
  <si>
    <t xml:space="preserve">2023/24 Forecast for last 3 months </t>
  </si>
  <si>
    <t>Amounts Received &amp;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</si>
</sst>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5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2" applyFont="1"/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2" applyNumberFormat="1" applyFont="1"/>
    <xf numFmtId="165" fontId="0" fillId="0" borderId="0" xfId="0" applyNumberFormat="1"/>
    <xf numFmtId="165" fontId="0" fillId="0" borderId="0" xfId="2" applyNumberFormat="1" applyFont="1" applyFill="1"/>
    <xf numFmtId="165" fontId="0" fillId="0" borderId="0" xfId="0" applyNumberFormat="1" applyFont="1"/>
    <xf numFmtId="165" fontId="0" fillId="0" borderId="1" xfId="0" applyNumberFormat="1" applyBorder="1"/>
    <xf numFmtId="165" fontId="0" fillId="0" borderId="1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91B15-2C76-4C9C-B89A-C73ECA63C0F7}">
  <dimension ref="A1:L22"/>
  <sheetViews>
    <sheetView tabSelected="1" workbookViewId="0">
      <selection activeCell="B32" sqref="B32"/>
    </sheetView>
  </sheetViews>
  <sheetFormatPr defaultRowHeight="14.5" x14ac:dyDescent="0.35"/>
  <cols>
    <col min="1" max="1" width="29.54296875" bestFit="1" customWidth="1"/>
    <col min="2" max="2" width="15.1796875" customWidth="1"/>
    <col min="3" max="3" width="13.6328125" bestFit="1" customWidth="1"/>
    <col min="4" max="4" width="14.6328125" bestFit="1" customWidth="1"/>
    <col min="5" max="5" width="14.81640625" bestFit="1" customWidth="1"/>
    <col min="7" max="7" width="24.36328125" bestFit="1" customWidth="1"/>
    <col min="8" max="8" width="15.54296875" bestFit="1" customWidth="1"/>
    <col min="9" max="9" width="13.6328125" bestFit="1" customWidth="1"/>
    <col min="10" max="10" width="15.81640625" bestFit="1" customWidth="1"/>
    <col min="11" max="11" width="14.90625" customWidth="1"/>
    <col min="12" max="12" width="15.1796875" bestFit="1" customWidth="1"/>
  </cols>
  <sheetData>
    <row r="1" spans="1:12" x14ac:dyDescent="0.35">
      <c r="A1" s="7" t="s">
        <v>14</v>
      </c>
      <c r="B1" s="7"/>
      <c r="C1" s="7"/>
      <c r="D1" s="7"/>
      <c r="G1" s="7" t="s">
        <v>11</v>
      </c>
      <c r="H1" s="7"/>
      <c r="I1" s="7"/>
      <c r="J1" s="7"/>
      <c r="K1" s="7"/>
    </row>
    <row r="2" spans="1:12" x14ac:dyDescent="0.35">
      <c r="A2" s="6"/>
      <c r="B2" s="6"/>
      <c r="C2" s="6"/>
      <c r="D2" s="6"/>
    </row>
    <row r="3" spans="1:12" ht="43.5" x14ac:dyDescent="0.35">
      <c r="B3" s="4" t="s">
        <v>0</v>
      </c>
      <c r="C3" s="4" t="s">
        <v>1</v>
      </c>
      <c r="D3" s="4" t="s">
        <v>2</v>
      </c>
      <c r="E3" s="5" t="s">
        <v>9</v>
      </c>
      <c r="H3" s="4" t="s">
        <v>0</v>
      </c>
      <c r="I3" s="4" t="s">
        <v>1</v>
      </c>
      <c r="J3" s="5" t="s">
        <v>12</v>
      </c>
      <c r="K3" s="5" t="s">
        <v>13</v>
      </c>
      <c r="L3" s="5" t="s">
        <v>10</v>
      </c>
    </row>
    <row r="4" spans="1:12" x14ac:dyDescent="0.35">
      <c r="A4" t="s">
        <v>3</v>
      </c>
      <c r="B4" s="10">
        <v>476188</v>
      </c>
      <c r="C4" s="8">
        <v>4303862</v>
      </c>
      <c r="D4" s="8">
        <v>4084129</v>
      </c>
      <c r="E4" s="8">
        <v>8779482</v>
      </c>
      <c r="G4" t="s">
        <v>3</v>
      </c>
      <c r="H4" s="8">
        <v>210546.97</v>
      </c>
      <c r="I4" s="8">
        <v>1672395.34</v>
      </c>
      <c r="J4" s="8">
        <v>2241247.89</v>
      </c>
      <c r="K4" s="8">
        <v>1323451.98</v>
      </c>
      <c r="L4" s="10">
        <v>12196018.82</v>
      </c>
    </row>
    <row r="5" spans="1:12" x14ac:dyDescent="0.35">
      <c r="A5" t="s">
        <v>4</v>
      </c>
      <c r="B5" s="10">
        <v>225000</v>
      </c>
      <c r="C5" s="8">
        <v>434824</v>
      </c>
      <c r="D5" s="8">
        <v>3278085</v>
      </c>
      <c r="E5" s="11">
        <v>4629409</v>
      </c>
      <c r="G5" t="s">
        <v>4</v>
      </c>
      <c r="H5" s="8">
        <v>225000</v>
      </c>
      <c r="I5" s="8">
        <v>530401.56999999995</v>
      </c>
      <c r="J5" s="8">
        <v>547600.92000000004</v>
      </c>
      <c r="K5" s="8">
        <v>1521468.08</v>
      </c>
      <c r="L5" s="10">
        <v>5742847.4299999997</v>
      </c>
    </row>
    <row r="6" spans="1:12" x14ac:dyDescent="0.35">
      <c r="A6" t="s">
        <v>5</v>
      </c>
      <c r="B6" s="10">
        <v>316250</v>
      </c>
      <c r="C6" s="8">
        <v>2897321</v>
      </c>
      <c r="D6" s="8">
        <v>16219429</v>
      </c>
      <c r="E6" s="11">
        <v>0</v>
      </c>
      <c r="G6" t="s">
        <v>5</v>
      </c>
      <c r="H6" s="8">
        <v>148271</v>
      </c>
      <c r="I6" s="8">
        <v>1035997</v>
      </c>
      <c r="J6" s="8">
        <v>11424663</v>
      </c>
      <c r="K6" s="8">
        <v>5950000</v>
      </c>
      <c r="L6" s="10">
        <v>874069</v>
      </c>
    </row>
    <row r="7" spans="1:12" x14ac:dyDescent="0.35">
      <c r="B7" s="9"/>
      <c r="C7" s="9"/>
      <c r="D7" s="9"/>
      <c r="E7" s="9"/>
      <c r="H7" s="8"/>
      <c r="I7" s="8"/>
      <c r="J7" s="8"/>
      <c r="K7" s="8"/>
      <c r="L7" s="10"/>
    </row>
    <row r="8" spans="1:12" x14ac:dyDescent="0.35">
      <c r="A8" t="s">
        <v>6</v>
      </c>
      <c r="B8" s="9">
        <v>125000</v>
      </c>
      <c r="C8" s="9">
        <v>125000</v>
      </c>
      <c r="D8" s="8">
        <v>70000</v>
      </c>
      <c r="E8" s="8">
        <v>0</v>
      </c>
      <c r="G8" t="s">
        <v>8</v>
      </c>
      <c r="H8" s="8">
        <v>0</v>
      </c>
      <c r="I8" s="8">
        <v>93088</v>
      </c>
      <c r="J8" s="8">
        <v>0</v>
      </c>
      <c r="K8" s="8">
        <v>25000</v>
      </c>
      <c r="L8" s="10">
        <v>201912</v>
      </c>
    </row>
    <row r="9" spans="1:12" x14ac:dyDescent="0.35">
      <c r="B9" s="9"/>
      <c r="C9" s="9"/>
      <c r="D9" s="9"/>
      <c r="E9" s="9"/>
      <c r="H9" s="8"/>
      <c r="I9" s="8"/>
      <c r="J9" s="8"/>
      <c r="K9" s="8"/>
      <c r="L9" s="9"/>
    </row>
    <row r="10" spans="1:12" x14ac:dyDescent="0.35">
      <c r="A10" t="s">
        <v>7</v>
      </c>
      <c r="B10" s="12">
        <f>SUM(B4:B9)</f>
        <v>1142438</v>
      </c>
      <c r="C10" s="12">
        <f>SUM(C4:C9)</f>
        <v>7761007</v>
      </c>
      <c r="D10" s="12">
        <f>SUM(D4:D9)</f>
        <v>23651643</v>
      </c>
      <c r="E10" s="12">
        <v>13408891</v>
      </c>
      <c r="G10" t="s">
        <v>7</v>
      </c>
      <c r="H10" s="13">
        <f>SUM(H4:H9)</f>
        <v>583817.97</v>
      </c>
      <c r="I10" s="13">
        <f>SUM(I4:I9)</f>
        <v>3331881.91</v>
      </c>
      <c r="J10" s="13">
        <f>SUM(J4:J9)</f>
        <v>14213511.810000001</v>
      </c>
      <c r="K10" s="13">
        <f>SUM(K4:K9)</f>
        <v>8819920.0600000005</v>
      </c>
      <c r="L10" s="12">
        <f>SUM(L4:L9)</f>
        <v>19014847.25</v>
      </c>
    </row>
    <row r="13" spans="1:12" x14ac:dyDescent="0.35">
      <c r="A13" s="7"/>
      <c r="B13" s="7"/>
      <c r="C13" s="7"/>
      <c r="D13" s="7"/>
    </row>
    <row r="14" spans="1:12" x14ac:dyDescent="0.35">
      <c r="A14" s="3"/>
    </row>
    <row r="15" spans="1:12" x14ac:dyDescent="0.35">
      <c r="F15" s="1"/>
    </row>
    <row r="16" spans="1:12" x14ac:dyDescent="0.35">
      <c r="C16" s="9"/>
      <c r="F16" s="1"/>
    </row>
    <row r="17" spans="3:6" x14ac:dyDescent="0.35">
      <c r="C17" s="9"/>
      <c r="F17" s="1"/>
    </row>
    <row r="18" spans="3:6" x14ac:dyDescent="0.35">
      <c r="C18" s="9"/>
      <c r="F18" s="2"/>
    </row>
    <row r="19" spans="3:6" x14ac:dyDescent="0.35">
      <c r="C19" s="9"/>
    </row>
    <row r="20" spans="3:6" x14ac:dyDescent="0.35">
      <c r="C20" s="9"/>
    </row>
    <row r="21" spans="3:6" x14ac:dyDescent="0.35">
      <c r="C21" s="9"/>
    </row>
    <row r="22" spans="3:6" x14ac:dyDescent="0.35">
      <c r="C22" s="9"/>
    </row>
  </sheetData>
  <mergeCells count="3">
    <mergeCell ref="A13:D13"/>
    <mergeCell ref="A1:D1"/>
    <mergeCell ref="G1:K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284cf8-3205-44de-b999-f2e15adb88bb">
      <Terms xmlns="http://schemas.microsoft.com/office/infopath/2007/PartnerControls"/>
    </lcf76f155ced4ddcb4097134ff3c332f>
    <TaxCatchAll xmlns="7a21ddef-44bb-4d22-a94f-2f2ceadb30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0CA5C57DBE784AB2E9300849762264" ma:contentTypeVersion="12" ma:contentTypeDescription="Create a new document." ma:contentTypeScope="" ma:versionID="32c9349b697a35781ca357db1916dd19">
  <xsd:schema xmlns:xsd="http://www.w3.org/2001/XMLSchema" xmlns:xs="http://www.w3.org/2001/XMLSchema" xmlns:p="http://schemas.microsoft.com/office/2006/metadata/properties" xmlns:ns2="75284cf8-3205-44de-b999-f2e15adb88bb" xmlns:ns3="7a21ddef-44bb-4d22-a94f-2f2ceadb30a5" targetNamespace="http://schemas.microsoft.com/office/2006/metadata/properties" ma:root="true" ma:fieldsID="9b2b61c02c7fdba22f0d27fd3d0d1c40" ns2:_="" ns3:_="">
    <xsd:import namespace="75284cf8-3205-44de-b999-f2e15adb88bb"/>
    <xsd:import namespace="7a21ddef-44bb-4d22-a94f-2f2ceadb30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84cf8-3205-44de-b999-f2e15adb8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70225b1-d351-448c-917d-4883002b8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1ddef-44bb-4d22-a94f-2f2ceadb30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e23f247-7f82-4d64-901a-db7b2fe3057d}" ma:internalName="TaxCatchAll" ma:showField="CatchAllData" ma:web="7a21ddef-44bb-4d22-a94f-2f2ceadb30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F8CEDF-4CE6-4876-B457-7A93332275EC}">
  <ds:schemaRefs>
    <ds:schemaRef ds:uri="http://schemas.microsoft.com/office/2006/metadata/properties"/>
    <ds:schemaRef ds:uri="http://schemas.microsoft.com/office/infopath/2007/PartnerControls"/>
    <ds:schemaRef ds:uri="75284cf8-3205-44de-b999-f2e15adb88bb"/>
    <ds:schemaRef ds:uri="7a21ddef-44bb-4d22-a94f-2f2ceadb30a5"/>
  </ds:schemaRefs>
</ds:datastoreItem>
</file>

<file path=customXml/itemProps2.xml><?xml version="1.0" encoding="utf-8"?>
<ds:datastoreItem xmlns:ds="http://schemas.openxmlformats.org/officeDocument/2006/customXml" ds:itemID="{5A467CD7-F8BD-463E-8631-64A5991A2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4EC550-B095-4E6C-B9B5-97D0A1CE78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284cf8-3205-44de-b999-f2e15adb88bb"/>
    <ds:schemaRef ds:uri="7a21ddef-44bb-4d22-a94f-2f2ceadb3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Levelling up</vt:lpstr>
    </vt:vector>
  </TitlesOfParts>
  <Company>Leicester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Jones</dc:creator>
  <cp:lastModifiedBy>Kirsty Cowell</cp:lastModifiedBy>
  <dcterms:created xsi:type="dcterms:W3CDTF">2024-03-20T11:59:04Z</dcterms:created>
  <dcterms:modified xsi:type="dcterms:W3CDTF">2024-04-11T09:00:09Z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0x010100B00CA5C57DBE784AB2E9300849762264</vt:lpwstr>
  </property>
</Properties>
</file>