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2\26300\26320 Inman\"/>
    </mc:Choice>
  </mc:AlternateContent>
  <xr:revisionPtr revIDLastSave="0" documentId="13_ncr:1_{51E331A6-6067-4CBB-8CCF-6D8BFC6F67B1}" xr6:coauthVersionLast="47" xr6:coauthVersionMax="47" xr10:uidLastSave="{00000000-0000-0000-0000-000000000000}"/>
  <bookViews>
    <workbookView xWindow="19080" yWindow="-120" windowWidth="19440" windowHeight="15000" xr2:uid="{28E644B0-5F23-4D4B-A89B-B634558EA1BC}"/>
  </bookViews>
  <sheets>
    <sheet name="263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" i="1"/>
  <c r="B17" i="1" l="1"/>
</calcChain>
</file>

<file path=xl/sharedStrings.xml><?xml version="1.0" encoding="utf-8"?>
<sst xmlns="http://schemas.openxmlformats.org/spreadsheetml/2006/main" count="14" uniqueCount="14">
  <si>
    <t>Management costs</t>
  </si>
  <si>
    <t>Income from late fees</t>
  </si>
  <si>
    <t>ICT</t>
  </si>
  <si>
    <t>Legal Costs</t>
  </si>
  <si>
    <t>Recruitment Cost</t>
  </si>
  <si>
    <t>Running Costs</t>
  </si>
  <si>
    <t>Total 5-year Cost</t>
  </si>
  <si>
    <t>Cost of Discounted Fees</t>
  </si>
  <si>
    <t>Staffing Cost</t>
  </si>
  <si>
    <t>Overheads</t>
  </si>
  <si>
    <t>Estimated number of Properties</t>
  </si>
  <si>
    <t>Average Cost per Licence</t>
  </si>
  <si>
    <t>Cost Per Discretionary License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</si>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</sst>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quotePrefix="1" applyNumberFormat="1"/>
    <xf numFmtId="164" fontId="0" fillId="0" borderId="1" xfId="0" applyNumberFormat="1" applyBorder="1"/>
    <xf numFmtId="3" fontId="0" fillId="0" borderId="0" xfId="0" applyNumberFormat="1"/>
    <xf numFmtId="164" fontId="0" fillId="0" borderId="2" xfId="0" applyNumberFormat="1" applyBorder="1"/>
    <xf numFmtId="0" fontId="1" fillId="0" borderId="0" xfId="0" applyFont="1"/>
    <xf numFmtId="164" fontId="0" fillId="0" borderId="0" xfId="0" applyNumberFormat="1" applyBorder="1"/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0B74-B3DC-4875-98F3-CA0D61C79D57}">
  <dimension ref="A1:E18"/>
  <sheetViews>
    <sheetView tabSelected="1" workbookViewId="0">
      <selection activeCell="A32" sqref="A32"/>
    </sheetView>
  </sheetViews>
  <sheetFormatPr defaultRowHeight="15" x14ac:dyDescent="0.25"/>
  <cols>
    <col min="1" max="1" width="33" customWidth="1"/>
    <col min="2" max="2" width="14" customWidth="1"/>
    <col min="4" max="4" width="10.140625" bestFit="1" customWidth="1"/>
  </cols>
  <sheetData>
    <row r="1" spans="1:5" ht="21" x14ac:dyDescent="0.35">
      <c r="A1" s="7" t="s">
        <v>12</v>
      </c>
    </row>
    <row r="3" spans="1:5" x14ac:dyDescent="0.25">
      <c r="A3" s="1" t="s">
        <v>8</v>
      </c>
      <c r="B3" s="2">
        <f>5938773.13677822+4000</f>
        <v>5942773.1367782196</v>
      </c>
      <c r="D3" s="8"/>
      <c r="E3" s="9"/>
    </row>
    <row r="4" spans="1:5" x14ac:dyDescent="0.25">
      <c r="A4" s="1" t="s">
        <v>9</v>
      </c>
      <c r="B4" s="2">
        <v>1308267.3290015431</v>
      </c>
      <c r="D4" s="8"/>
      <c r="E4" s="9"/>
    </row>
    <row r="5" spans="1:5" x14ac:dyDescent="0.25">
      <c r="A5" s="1" t="s">
        <v>7</v>
      </c>
      <c r="B5" s="2">
        <v>1125547.1147468996</v>
      </c>
      <c r="D5" s="8"/>
      <c r="E5" s="9"/>
    </row>
    <row r="6" spans="1:5" x14ac:dyDescent="0.25">
      <c r="A6" s="1" t="s">
        <v>0</v>
      </c>
      <c r="B6" s="3">
        <v>118339.66</v>
      </c>
      <c r="D6" s="8"/>
      <c r="E6" s="9"/>
    </row>
    <row r="7" spans="1:5" x14ac:dyDescent="0.25">
      <c r="A7" s="1" t="s">
        <v>1</v>
      </c>
      <c r="B7" s="3">
        <v>-31756.000000000007</v>
      </c>
      <c r="D7" s="8"/>
      <c r="E7" s="9"/>
    </row>
    <row r="8" spans="1:5" x14ac:dyDescent="0.25">
      <c r="A8" s="1" t="s">
        <v>2</v>
      </c>
      <c r="B8" s="3">
        <v>48138</v>
      </c>
      <c r="D8" s="8"/>
      <c r="E8" s="9"/>
    </row>
    <row r="9" spans="1:5" x14ac:dyDescent="0.25">
      <c r="A9" s="1" t="s">
        <v>3</v>
      </c>
      <c r="B9" s="3">
        <v>64808.163265306132</v>
      </c>
      <c r="D9" s="8"/>
      <c r="E9" s="9"/>
    </row>
    <row r="10" spans="1:5" x14ac:dyDescent="0.25">
      <c r="A10" s="1" t="s">
        <v>4</v>
      </c>
      <c r="B10" s="2">
        <v>10000</v>
      </c>
      <c r="D10" s="8"/>
      <c r="E10" s="9"/>
    </row>
    <row r="11" spans="1:5" x14ac:dyDescent="0.25">
      <c r="A11" s="1" t="s">
        <v>5</v>
      </c>
      <c r="B11" s="8">
        <v>62969.153000000006</v>
      </c>
      <c r="D11" s="8"/>
      <c r="E11" s="9"/>
    </row>
    <row r="12" spans="1:5" x14ac:dyDescent="0.25">
      <c r="A12" s="1" t="s">
        <v>13</v>
      </c>
      <c r="B12" s="4">
        <v>4500</v>
      </c>
      <c r="D12" s="8"/>
      <c r="E12" s="9"/>
    </row>
    <row r="13" spans="1:5" x14ac:dyDescent="0.25">
      <c r="A13" s="1" t="s">
        <v>6</v>
      </c>
      <c r="B13" s="6">
        <f>SUM(B3:B12)</f>
        <v>8653586.5567919686</v>
      </c>
      <c r="D13" s="8"/>
      <c r="E13" s="9"/>
    </row>
    <row r="14" spans="1:5" x14ac:dyDescent="0.25">
      <c r="D14" s="9"/>
      <c r="E14" s="9"/>
    </row>
    <row r="15" spans="1:5" x14ac:dyDescent="0.25">
      <c r="A15" s="1" t="s">
        <v>10</v>
      </c>
      <c r="B15" s="5">
        <v>7939</v>
      </c>
      <c r="D15" s="10"/>
      <c r="E15" s="9"/>
    </row>
    <row r="16" spans="1:5" x14ac:dyDescent="0.25">
      <c r="D16" s="9"/>
      <c r="E16" s="9"/>
    </row>
    <row r="17" spans="1:5" x14ac:dyDescent="0.25">
      <c r="A17" s="1" t="s">
        <v>11</v>
      </c>
      <c r="B17" s="2">
        <f>B13/B15</f>
        <v>1090.0096431278459</v>
      </c>
      <c r="D17" s="8"/>
      <c r="E17" s="9"/>
    </row>
    <row r="18" spans="1:5" x14ac:dyDescent="0.25">
      <c r="D18" s="9"/>
      <c r="E1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26320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McAvoy</dc:creator>
  <cp:lastModifiedBy>Pravina Chandarana</cp:lastModifiedBy>
  <dcterms:created xsi:type="dcterms:W3CDTF">2022-12-15T15:58:07Z</dcterms:created>
  <dcterms:modified xsi:type="dcterms:W3CDTF">2023-01-09T13:06:29Z</dcterms:modified>
</cp:coreProperties>
</file>