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23\27800\27862 Murphy - WDTK\"/>
    </mc:Choice>
  </mc:AlternateContent>
  <xr:revisionPtr revIDLastSave="0" documentId="13_ncr:1_{9ACA294F-2974-4C7B-8883-BACB2F107090}" xr6:coauthVersionLast="47" xr6:coauthVersionMax="47" xr10:uidLastSave="{00000000-0000-0000-0000-000000000000}"/>
  <bookViews>
    <workbookView xWindow="-120" yWindow="-120" windowWidth="19440" windowHeight="15000" xr2:uid="{05BEC4E0-3739-4257-AE8C-68BCE1D06FD4}"/>
  </bookViews>
  <sheets>
    <sheet name="FOIA 27862 Respon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<sst xmlns="http://schemas.openxmlformats.org/spreadsheetml/2006/main" count="20" uniqueCount="12">
  <si>
    <t xml:space="preserve">Total in Period </t>
  </si>
  <si>
    <t>Number of Enquiries concluded where sexual abuse was the recorded category of abuse AND the individual at risk had a Physical disability</t>
  </si>
  <si>
    <t xml:space="preserve">Risk Outcome Breakdown </t>
  </si>
  <si>
    <t>Risk Removed</t>
  </si>
  <si>
    <t>Risk Reduced</t>
  </si>
  <si>
    <t>Risk Remained</t>
  </si>
  <si>
    <t xml:space="preserve">No Risk Identified </t>
  </si>
  <si>
    <t>Risk Asessment inconclusive</t>
  </si>
  <si>
    <t>Number of Enquiries concluded where sexual abuse was the recorded category of abuse AND the individual at risk had a Learning disability</t>
  </si>
  <si>
    <t>All types</t>
  </si>
  <si>
    <t>Concluded Enquiries between 01/05/22 and 30/06/23</t>
  </si>
  <si>
    <t>Number of Enquiries concluded where sexual abuse was the recorded category of abuse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</si>
</sst>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D1E9C-F31E-4B92-B53F-5A86AB017629}">
  <dimension ref="A3:Q20"/>
  <sheetViews>
    <sheetView tabSelected="1" topLeftCell="D1" zoomScale="85" zoomScaleNormal="85" workbookViewId="0">
      <selection activeCell="Q3" sqref="Q3"/>
    </sheetView>
  </sheetViews>
  <sheetFormatPr defaultColWidth="8.7109375" defaultRowHeight="15" x14ac:dyDescent="0.25"/>
  <cols>
    <col min="1" max="1" width="22.85546875" style="1" bestFit="1" customWidth="1"/>
    <col min="2" max="2" width="76" style="1" customWidth="1"/>
    <col min="3" max="16" width="8.7109375" style="1"/>
    <col min="17" max="17" width="13.42578125" style="1" bestFit="1" customWidth="1"/>
    <col min="18" max="16384" width="8.7109375" style="1"/>
  </cols>
  <sheetData>
    <row r="3" spans="1:17" x14ac:dyDescent="0.25">
      <c r="B3" s="2" t="s">
        <v>10</v>
      </c>
      <c r="C3" s="3">
        <v>44682</v>
      </c>
      <c r="D3" s="3">
        <v>44713</v>
      </c>
      <c r="E3" s="3">
        <v>44743</v>
      </c>
      <c r="F3" s="3">
        <v>44774</v>
      </c>
      <c r="G3" s="3">
        <v>44805</v>
      </c>
      <c r="H3" s="3">
        <v>44835</v>
      </c>
      <c r="I3" s="3">
        <v>44866</v>
      </c>
      <c r="J3" s="3">
        <v>44896</v>
      </c>
      <c r="K3" s="3">
        <v>44927</v>
      </c>
      <c r="L3" s="3">
        <v>44958</v>
      </c>
      <c r="M3" s="3">
        <v>44986</v>
      </c>
      <c r="N3" s="3">
        <v>45017</v>
      </c>
      <c r="O3" s="3">
        <v>45047</v>
      </c>
      <c r="P3" s="3">
        <v>45078</v>
      </c>
      <c r="Q3" s="2" t="s">
        <v>0</v>
      </c>
    </row>
    <row r="4" spans="1:17" x14ac:dyDescent="0.25">
      <c r="B4" s="12" t="s">
        <v>11</v>
      </c>
      <c r="C4" s="13">
        <v>1</v>
      </c>
      <c r="D4" s="13">
        <v>3</v>
      </c>
      <c r="E4" s="13">
        <v>0</v>
      </c>
      <c r="F4" s="13">
        <v>0</v>
      </c>
      <c r="G4" s="13">
        <v>1</v>
      </c>
      <c r="H4" s="13">
        <v>2</v>
      </c>
      <c r="I4" s="13">
        <v>4</v>
      </c>
      <c r="J4" s="13">
        <v>1</v>
      </c>
      <c r="K4" s="13">
        <v>6</v>
      </c>
      <c r="L4" s="13">
        <v>0</v>
      </c>
      <c r="M4" s="13">
        <v>0</v>
      </c>
      <c r="N4" s="13">
        <v>2</v>
      </c>
      <c r="O4" s="13">
        <v>1</v>
      </c>
      <c r="P4" s="13">
        <v>0</v>
      </c>
      <c r="Q4" s="13">
        <v>21</v>
      </c>
    </row>
    <row r="5" spans="1:17" ht="30" x14ac:dyDescent="0.25">
      <c r="B5" s="4" t="s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2</v>
      </c>
    </row>
    <row r="6" spans="1:17" x14ac:dyDescent="0.25">
      <c r="A6" s="1" t="s">
        <v>2</v>
      </c>
      <c r="B6" s="2" t="s">
        <v>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B7" s="2" t="s">
        <v>4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B8" s="2" t="s">
        <v>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2</v>
      </c>
    </row>
    <row r="9" spans="1:17" x14ac:dyDescent="0.25">
      <c r="B9" s="2" t="s">
        <v>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B10" s="2" t="s">
        <v>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30" x14ac:dyDescent="0.25">
      <c r="B11" s="7" t="s">
        <v>8</v>
      </c>
      <c r="C11" s="5">
        <v>0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4</v>
      </c>
    </row>
    <row r="12" spans="1:17" x14ac:dyDescent="0.25">
      <c r="A12" s="1" t="s">
        <v>2</v>
      </c>
      <c r="B12" s="2" t="s">
        <v>3</v>
      </c>
      <c r="C12" s="6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</v>
      </c>
    </row>
    <row r="13" spans="1:17" x14ac:dyDescent="0.25">
      <c r="B13" s="2" t="s">
        <v>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B14" s="2" t="s">
        <v>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</v>
      </c>
    </row>
    <row r="15" spans="1:17" ht="15.75" x14ac:dyDescent="0.25">
      <c r="B15" s="2" t="s">
        <v>6</v>
      </c>
      <c r="C15" s="6">
        <v>0</v>
      </c>
      <c r="D15" s="6">
        <v>0</v>
      </c>
      <c r="E15" s="6">
        <v>0</v>
      </c>
      <c r="F15" s="6">
        <v>0</v>
      </c>
      <c r="G15" s="8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6">
        <v>1</v>
      </c>
    </row>
    <row r="16" spans="1:17" x14ac:dyDescent="0.25">
      <c r="B16" s="2" t="s">
        <v>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</row>
    <row r="18" spans="2:17" ht="30" x14ac:dyDescent="0.25">
      <c r="B18" s="9" t="s">
        <v>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</row>
    <row r="19" spans="2:17" ht="30" x14ac:dyDescent="0.25">
      <c r="B19" s="10" t="s">
        <v>8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5">
        <v>1</v>
      </c>
      <c r="P19" s="5">
        <v>0</v>
      </c>
      <c r="Q19" s="5">
        <v>4</v>
      </c>
    </row>
    <row r="20" spans="2:17" x14ac:dyDescent="0.25">
      <c r="B20" s="11" t="s">
        <v>9</v>
      </c>
      <c r="C20" s="5">
        <f>SUM(C18:C19)</f>
        <v>0</v>
      </c>
      <c r="D20" s="5">
        <f t="shared" ref="D20:P20" si="0">SUM(D18:D19)</f>
        <v>1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1</v>
      </c>
      <c r="J20" s="5">
        <f t="shared" si="0"/>
        <v>1</v>
      </c>
      <c r="K20" s="5">
        <f t="shared" si="0"/>
        <v>1</v>
      </c>
      <c r="L20" s="5">
        <f t="shared" si="0"/>
        <v>0</v>
      </c>
      <c r="M20" s="5">
        <f t="shared" si="0"/>
        <v>0</v>
      </c>
      <c r="N20" s="5">
        <f t="shared" si="0"/>
        <v>1</v>
      </c>
      <c r="O20" s="5">
        <f t="shared" si="0"/>
        <v>1</v>
      </c>
      <c r="P20" s="5">
        <f t="shared" si="0"/>
        <v>0</v>
      </c>
      <c r="Q20" s="5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FOIA 27862 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Carruthers</dc:creator>
  <cp:lastModifiedBy>Pravina Chandarana</cp:lastModifiedBy>
  <dcterms:created xsi:type="dcterms:W3CDTF">2023-08-09T14:57:00Z</dcterms:created>
  <dcterms:modified xsi:type="dcterms:W3CDTF">2023-08-10T10:24:21Z</dcterms:modified>
</cp:coreProperties>
</file>